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0"/>
  </bookViews>
  <sheets>
    <sheet name="SM" sheetId="1" r:id="rId1"/>
    <sheet name="Ottelut-Itä" sheetId="2" r:id="rId2"/>
    <sheet name="Ottelut-Länsi" sheetId="3" r:id="rId3"/>
    <sheet name="Alue 1" sheetId="4" r:id="rId4"/>
    <sheet name="Alue 2" sheetId="5" r:id="rId5"/>
    <sheet name="Alue 3" sheetId="6" r:id="rId6"/>
    <sheet name="Alue 4" sheetId="7" r:id="rId7"/>
    <sheet name="Alue 5" sheetId="8" r:id="rId8"/>
    <sheet name="Alue 6-8" sheetId="9" r:id="rId9"/>
    <sheet name="Alue 9" sheetId="10" r:id="rId10"/>
    <sheet name="Alue 10" sheetId="11" r:id="rId11"/>
    <sheet name="Alue 11" sheetId="12" r:id="rId12"/>
    <sheet name="Alue 12-13" sheetId="13" r:id="rId13"/>
    <sheet name="Alue 14" sheetId="14" r:id="rId14"/>
    <sheet name="Alue 15-16" sheetId="15" r:id="rId15"/>
    <sheet name="B-finaalit" sheetId="16" r:id="rId16"/>
    <sheet name="Maakuntasarja" sheetId="17" r:id="rId17"/>
    <sheet name="ITÄ-LÄNSI" sheetId="18" r:id="rId18"/>
    <sheet name="pm" sheetId="19" r:id="rId19"/>
    <sheet name="sk-piirit" sheetId="20" r:id="rId20"/>
    <sheet name="Naisten SM" sheetId="21" r:id="rId21"/>
    <sheet name="Nuorten SM" sheetId="22" r:id="rId22"/>
    <sheet name="TUL" sheetId="23" r:id="rId23"/>
    <sheet name="Paikallisia" sheetId="24" r:id="rId24"/>
    <sheet name="Muuta" sheetId="25" r:id="rId25"/>
  </sheets>
  <definedNames>
    <definedName name="Excel_BuiltIn_Print_Area_2">'Ottelut-Itä'!#REF!</definedName>
  </definedNames>
  <calcPr fullCalcOnLoad="1"/>
</workbook>
</file>

<file path=xl/sharedStrings.xml><?xml version="1.0" encoding="utf-8"?>
<sst xmlns="http://schemas.openxmlformats.org/spreadsheetml/2006/main" count="5740" uniqueCount="1611">
  <si>
    <t>Suursarja 1936</t>
  </si>
  <si>
    <t>Otteluohjelma</t>
  </si>
  <si>
    <t>Ottelut ja tuomarit</t>
  </si>
  <si>
    <t>Urheilukalenteri 1937</t>
  </si>
  <si>
    <t>Itälohko</t>
  </si>
  <si>
    <t>Kuusankosken</t>
  </si>
  <si>
    <t>-0</t>
  </si>
  <si>
    <t>Veto</t>
  </si>
  <si>
    <t>16.6.36</t>
  </si>
  <si>
    <t>7.6.36</t>
  </si>
  <si>
    <t>20.9.36</t>
  </si>
  <si>
    <t>13.9.36</t>
  </si>
  <si>
    <t>2.6.36</t>
  </si>
  <si>
    <t>Lahden</t>
  </si>
  <si>
    <t>Mailaveikot</t>
  </si>
  <si>
    <t>25.8.36</t>
  </si>
  <si>
    <t>17.5.36</t>
  </si>
  <si>
    <t>6.9.36</t>
  </si>
  <si>
    <t>31.5.36</t>
  </si>
  <si>
    <t>23.8.36</t>
  </si>
  <si>
    <t>Kotkan</t>
  </si>
  <si>
    <t>Into</t>
  </si>
  <si>
    <t>14.6.36</t>
  </si>
  <si>
    <t>24.5.36</t>
  </si>
  <si>
    <t>Viipurin</t>
  </si>
  <si>
    <t>Pallonlyöjät</t>
  </si>
  <si>
    <t>16.8.36</t>
  </si>
  <si>
    <t>Kisa-Veikot</t>
  </si>
  <si>
    <t>30.8.36</t>
  </si>
  <si>
    <t>Siilinjärven</t>
  </si>
  <si>
    <t>joukkue</t>
  </si>
  <si>
    <t>Ponnistus</t>
  </si>
  <si>
    <t>21.6.36</t>
  </si>
  <si>
    <t>Länsilohko</t>
  </si>
  <si>
    <t>Hämeenlinnan</t>
  </si>
  <si>
    <t>Pallokerho</t>
  </si>
  <si>
    <t>6.9.39</t>
  </si>
  <si>
    <t>Helsingin</t>
  </si>
  <si>
    <t>Pallo-Toverit</t>
  </si>
  <si>
    <t>Helsinki</t>
  </si>
  <si>
    <t>Tampereen</t>
  </si>
  <si>
    <t>Pyrintö</t>
  </si>
  <si>
    <t>1.6.36</t>
  </si>
  <si>
    <t>Riihimäen</t>
  </si>
  <si>
    <t>Seinäjoen</t>
  </si>
  <si>
    <t>Maila-Jussit</t>
  </si>
  <si>
    <t>Loppuottelut Suomen Mestaruudesta 1936</t>
  </si>
  <si>
    <t xml:space="preserve">Hämeenlinnan </t>
  </si>
  <si>
    <t>11.10.36</t>
  </si>
  <si>
    <t xml:space="preserve">Kuusankosken </t>
  </si>
  <si>
    <t>27.9.36</t>
  </si>
  <si>
    <t xml:space="preserve">LOPPUOTTELU: </t>
  </si>
  <si>
    <t>27.9.36 KVeto - HPK 2-1 Teemu Saarinen</t>
  </si>
  <si>
    <t xml:space="preserve">Veto; Nyman 1/1, Osmo Leino 1/1, Ahti Hakalainen, Kalevi Markkanen, </t>
  </si>
  <si>
    <t xml:space="preserve">Toivo Jokinen, Leo Hannula, Yrjö Perinne </t>
  </si>
  <si>
    <t xml:space="preserve">HPK; Aarne Leivo, Heinänen, Eero Salisma 0/1, Ilmari Leino, Erkki </t>
  </si>
  <si>
    <t xml:space="preserve">Raassina, Antero Salisma 1/0 </t>
  </si>
  <si>
    <t>11.10.36 HPK - KVeto 6-2, yleisöä 1000 Teemu Saarinen - M. Heinonen</t>
  </si>
  <si>
    <t>Laaka</t>
  </si>
  <si>
    <t xml:space="preserve">HPK; "Mänkky" Mäkelä 0/1, Aarne Leivo 0/2, Rafael Aalto, </t>
  </si>
  <si>
    <t>Eero Salisma 1/1, Ilmari Leino 1/0, Erkki Raassina 1/1, Antero Salisma 2/0</t>
  </si>
  <si>
    <t xml:space="preserve">Atte Hartikainen 1/0, Erkki Visuri 0/1 </t>
  </si>
  <si>
    <t xml:space="preserve">Veto; Nyman, Osmo Leino 0/1, Ahti Hakalainen, Kalevi Markkanen 0/1, Toivo </t>
  </si>
  <si>
    <t xml:space="preserve">Jokinen 1/0, Leo Hannula, Yrjö Perinne, Ossi Leino 1/0, Kara </t>
  </si>
  <si>
    <t>SUOMEN MESTARIT eri sarjoissa</t>
  </si>
  <si>
    <t>1936 suursarja Itä</t>
  </si>
  <si>
    <t>ottelukohtaiset tiedot</t>
  </si>
  <si>
    <t>17.5.</t>
  </si>
  <si>
    <t>su</t>
  </si>
  <si>
    <t>LMV</t>
  </si>
  <si>
    <t>=</t>
  </si>
  <si>
    <t>Mainitut pelaajat</t>
  </si>
  <si>
    <t>Muuta</t>
  </si>
  <si>
    <t>KInto</t>
  </si>
  <si>
    <t>yleisöä</t>
  </si>
  <si>
    <t>vrp</t>
  </si>
  <si>
    <t>Lyöjä</t>
  </si>
  <si>
    <t>Tuoja</t>
  </si>
  <si>
    <t>M.Heinonen L</t>
  </si>
  <si>
    <t>Aarno Kujala L</t>
  </si>
  <si>
    <t>tuomari</t>
  </si>
  <si>
    <t>Heikkinen</t>
  </si>
  <si>
    <t>-</t>
  </si>
  <si>
    <t>Laitinen</t>
  </si>
  <si>
    <t>Koski</t>
  </si>
  <si>
    <t>Kohtala s</t>
  </si>
  <si>
    <t>Olavi Hannula s</t>
  </si>
  <si>
    <t>Hannula hh</t>
  </si>
  <si>
    <t>Tynkkynen</t>
  </si>
  <si>
    <t>Salmio 1v</t>
  </si>
  <si>
    <t>Reino Laurila 1v</t>
  </si>
  <si>
    <t>lähteet</t>
  </si>
  <si>
    <t>Laaka 4, 18.5.36</t>
  </si>
  <si>
    <t>Nieminen hh</t>
  </si>
  <si>
    <t>Salmio</t>
  </si>
  <si>
    <t>Siivonen 2v</t>
  </si>
  <si>
    <t>Kuosmanen 2v</t>
  </si>
  <si>
    <t>Suomen UrhLehti 18.5.36</t>
  </si>
  <si>
    <t>Nieminen p</t>
  </si>
  <si>
    <t>Tauno Vainio p</t>
  </si>
  <si>
    <t>E-Suomen Sanomat 19.5.36</t>
  </si>
  <si>
    <t>Hänninen 3v</t>
  </si>
  <si>
    <t>Olavi Koski 3v</t>
  </si>
  <si>
    <t>Vainio</t>
  </si>
  <si>
    <t>Lavi</t>
  </si>
  <si>
    <t>A.Heinonen 2va</t>
  </si>
  <si>
    <t>Tynkkynen 2va</t>
  </si>
  <si>
    <t>vt</t>
  </si>
  <si>
    <t>Väänänen</t>
  </si>
  <si>
    <t>Pyykkö 3va</t>
  </si>
  <si>
    <t>Arvo Laitinen 3va</t>
  </si>
  <si>
    <t>Nieminen</t>
  </si>
  <si>
    <t>Väänänen k</t>
  </si>
  <si>
    <t>Martti Lavi k</t>
  </si>
  <si>
    <t>Niem...</t>
  </si>
  <si>
    <t>Kohtala</t>
  </si>
  <si>
    <t>Siivonen</t>
  </si>
  <si>
    <t>Hänninen</t>
  </si>
  <si>
    <t>VKV</t>
  </si>
  <si>
    <t>KVeto</t>
  </si>
  <si>
    <t>Niemelä L</t>
  </si>
  <si>
    <t>K.Markkanen L</t>
  </si>
  <si>
    <t>V.Nordström</t>
  </si>
  <si>
    <t>Repa Salovaara s</t>
  </si>
  <si>
    <t>Osmo Leino s</t>
  </si>
  <si>
    <t>kenttä</t>
  </si>
  <si>
    <t>Karjalan kaartin kenttä</t>
  </si>
  <si>
    <t>Tervo 1v uusi</t>
  </si>
  <si>
    <t>L.Nyman 1v</t>
  </si>
  <si>
    <t>Koski 2v</t>
  </si>
  <si>
    <t>Yrjö Perinne 2v</t>
  </si>
  <si>
    <t>Toropainen</t>
  </si>
  <si>
    <t>Toropainen p</t>
  </si>
  <si>
    <t>Ahti Hakalainen p</t>
  </si>
  <si>
    <t>Sorvali 3v</t>
  </si>
  <si>
    <t>Leo Hannula 3v</t>
  </si>
  <si>
    <t>Savilainen 2va</t>
  </si>
  <si>
    <t>Yrjö Kara 2va</t>
  </si>
  <si>
    <t>Laukkanen 3va</t>
  </si>
  <si>
    <t>Ossi Leino 3va</t>
  </si>
  <si>
    <t>Hyttinen k</t>
  </si>
  <si>
    <t>J.Jokinen k</t>
  </si>
  <si>
    <r>
      <t xml:space="preserve">Marte </t>
    </r>
    <r>
      <rPr>
        <sz val="6.5"/>
        <color indexed="17"/>
        <rFont val="Verdana"/>
        <family val="2"/>
      </rPr>
      <t>sairaana</t>
    </r>
  </si>
  <si>
    <t>24.5.</t>
  </si>
  <si>
    <t>T.Haapanen</t>
  </si>
  <si>
    <t xml:space="preserve">Sorvali </t>
  </si>
  <si>
    <t>Kuosmanen</t>
  </si>
  <si>
    <t>Laukkanen</t>
  </si>
  <si>
    <t>Laaka 5, 25.5.36</t>
  </si>
  <si>
    <t>Sorvali</t>
  </si>
  <si>
    <t>Suomen UrhLehti 25.5.36</t>
  </si>
  <si>
    <t>VPL</t>
  </si>
  <si>
    <t>V.J. Turunen</t>
  </si>
  <si>
    <r>
      <t xml:space="preserve">Pyykkö </t>
    </r>
    <r>
      <rPr>
        <sz val="6.5"/>
        <color indexed="17"/>
        <rFont val="Verdana"/>
        <family val="2"/>
      </rPr>
      <t>poissa</t>
    </r>
  </si>
  <si>
    <r>
      <t xml:space="preserve">A.Heinonen </t>
    </r>
    <r>
      <rPr>
        <sz val="6.5"/>
        <color indexed="17"/>
        <rFont val="Verdana"/>
        <family val="2"/>
      </rPr>
      <t>poissa</t>
    </r>
  </si>
  <si>
    <t>M.Heinonen</t>
  </si>
  <si>
    <r>
      <t xml:space="preserve">S.Lohentela </t>
    </r>
    <r>
      <rPr>
        <sz val="6.5"/>
        <color indexed="17"/>
        <rFont val="Verdana"/>
        <family val="2"/>
      </rPr>
      <t xml:space="preserve">tilalla  </t>
    </r>
    <r>
      <rPr>
        <sz val="6.5"/>
        <color indexed="8"/>
        <rFont val="Verdana"/>
        <family val="2"/>
      </rPr>
      <t>2va</t>
    </r>
  </si>
  <si>
    <t xml:space="preserve">Karjala </t>
  </si>
  <si>
    <r>
      <t xml:space="preserve">E.Huurtamo </t>
    </r>
    <r>
      <rPr>
        <sz val="6.5"/>
        <color indexed="17"/>
        <rFont val="Verdana"/>
        <family val="2"/>
      </rPr>
      <t xml:space="preserve">tilalla </t>
    </r>
    <r>
      <rPr>
        <sz val="6.5"/>
        <color indexed="8"/>
        <rFont val="Verdana"/>
        <family val="2"/>
      </rPr>
      <t>3v</t>
    </r>
  </si>
  <si>
    <t>E-Suomen Sanomat 26.5.36</t>
  </si>
  <si>
    <t>Tate Siivonen 3va</t>
  </si>
  <si>
    <t>31.5.</t>
  </si>
  <si>
    <t>SiiPo</t>
  </si>
  <si>
    <t>Erkki Asikainen</t>
  </si>
  <si>
    <t>Hannula ku</t>
  </si>
  <si>
    <t>Hannula</t>
  </si>
  <si>
    <t>Laaka 6, 2.6.36</t>
  </si>
  <si>
    <t>Hann..</t>
  </si>
  <si>
    <t>Suomen UrhLehti 2.6.36</t>
  </si>
  <si>
    <t>Hann...</t>
  </si>
  <si>
    <t>Kujala</t>
  </si>
  <si>
    <t>Lonka</t>
  </si>
  <si>
    <t>H.Halle</t>
  </si>
  <si>
    <t>Manne Heinonen</t>
  </si>
  <si>
    <t>Salovaara</t>
  </si>
  <si>
    <t>T.Heikkinen</t>
  </si>
  <si>
    <t>A.Heinonen</t>
  </si>
  <si>
    <t>syöttötuomari</t>
  </si>
  <si>
    <t>Paavola</t>
  </si>
  <si>
    <t>Tervo</t>
  </si>
  <si>
    <t>Pyykkö</t>
  </si>
  <si>
    <t>Siiv....</t>
  </si>
  <si>
    <t>Hyttinen</t>
  </si>
  <si>
    <t>Halkonen L</t>
  </si>
  <si>
    <t>Laukkanen venähdytti selkänsä, hänen tilalleen tuli manageri Kupiainen</t>
  </si>
  <si>
    <t>Kupiainen</t>
  </si>
  <si>
    <r>
      <t xml:space="preserve">Niemelä L </t>
    </r>
    <r>
      <rPr>
        <sz val="6.5"/>
        <color indexed="17"/>
        <rFont val="Verdana"/>
        <family val="2"/>
      </rPr>
      <t>poissa</t>
    </r>
  </si>
  <si>
    <r>
      <t xml:space="preserve">Marte </t>
    </r>
    <r>
      <rPr>
        <sz val="6.5"/>
        <color indexed="17"/>
        <rFont val="Verdana"/>
        <family val="2"/>
      </rPr>
      <t>kadettikoulussa</t>
    </r>
  </si>
  <si>
    <t>variaatio Laaka</t>
  </si>
  <si>
    <t>2.6.</t>
  </si>
  <si>
    <t>ti</t>
  </si>
  <si>
    <t xml:space="preserve">Lilja </t>
  </si>
  <si>
    <r>
      <t xml:space="preserve">Kara </t>
    </r>
    <r>
      <rPr>
        <sz val="6.5"/>
        <color indexed="17"/>
        <rFont val="Verdana"/>
        <family val="2"/>
      </rPr>
      <t xml:space="preserve">poissa </t>
    </r>
  </si>
  <si>
    <t>Hakalainen Hakalainen ku</t>
  </si>
  <si>
    <t>Laaka 7, 8.6.36</t>
  </si>
  <si>
    <t>Suomen UrhLehti 8.6.36</t>
  </si>
  <si>
    <t>Kouvolan Sanomat 4.6.36</t>
  </si>
  <si>
    <t>7.6.</t>
  </si>
  <si>
    <t>Lilja</t>
  </si>
  <si>
    <t>Perinne</t>
  </si>
  <si>
    <t>Laurila</t>
  </si>
  <si>
    <t>Hakalainen</t>
  </si>
  <si>
    <t>Nyman</t>
  </si>
  <si>
    <t>Leino</t>
  </si>
  <si>
    <t>Laitinen ku</t>
  </si>
  <si>
    <t>Lait...</t>
  </si>
  <si>
    <t>T.Halkonen</t>
  </si>
  <si>
    <t>Peltonen</t>
  </si>
  <si>
    <t>Laaka: A.Vänskä</t>
  </si>
  <si>
    <t>Hakola</t>
  </si>
  <si>
    <t>Liukkonen</t>
  </si>
  <si>
    <t>Koulukenttä</t>
  </si>
  <si>
    <t>Juntunen</t>
  </si>
  <si>
    <t>Kinnaslampi</t>
  </si>
  <si>
    <t>Karjala</t>
  </si>
  <si>
    <t>L.Eräste</t>
  </si>
  <si>
    <t>14.6.</t>
  </si>
  <si>
    <t>E.Aaltonen</t>
  </si>
  <si>
    <t>Masa Hakola</t>
  </si>
  <si>
    <t>Halkonen</t>
  </si>
  <si>
    <t>Laaka 8, 15.6.36</t>
  </si>
  <si>
    <t>Suomen UrhLehti 15.6.36</t>
  </si>
  <si>
    <t>Tervo p</t>
  </si>
  <si>
    <t>Räty</t>
  </si>
  <si>
    <t>Räty 2v</t>
  </si>
  <si>
    <t>Rantanen s</t>
  </si>
  <si>
    <t>Alhava 3va</t>
  </si>
  <si>
    <t>Martin 1v</t>
  </si>
  <si>
    <t>Puolakka 1v</t>
  </si>
  <si>
    <t>Puolakka</t>
  </si>
  <si>
    <t>variaatio Karjala</t>
  </si>
  <si>
    <t>Kara</t>
  </si>
  <si>
    <t>Semeri</t>
  </si>
  <si>
    <t>L.Magnusson</t>
  </si>
  <si>
    <t>Markkanen</t>
  </si>
  <si>
    <t>Hakalainen 2va</t>
  </si>
  <si>
    <t>Perinne p</t>
  </si>
  <si>
    <t>Laaka 9, 22.6.36</t>
  </si>
  <si>
    <t>Suomen UrhLehti 17.6.36</t>
  </si>
  <si>
    <t>21.6.</t>
  </si>
  <si>
    <r>
      <t xml:space="preserve">Salminen L </t>
    </r>
    <r>
      <rPr>
        <sz val="6.5"/>
        <color indexed="17"/>
        <rFont val="Verdana"/>
        <family val="2"/>
      </rPr>
      <t>uusi</t>
    </r>
  </si>
  <si>
    <t>Kirsi 2v</t>
  </si>
  <si>
    <t>E.Eräste</t>
  </si>
  <si>
    <t>Kyyhkynen k</t>
  </si>
  <si>
    <t>Suomen UrhLehti 22.6.36</t>
  </si>
  <si>
    <t>16.8.</t>
  </si>
  <si>
    <t>Astala</t>
  </si>
  <si>
    <t>Laitinen 2va</t>
  </si>
  <si>
    <t>Vainio p</t>
  </si>
  <si>
    <t>syötönvalv</t>
  </si>
  <si>
    <t>A.Turunen</t>
  </si>
  <si>
    <t>Loikkanen</t>
  </si>
  <si>
    <t>Liukkonen p</t>
  </si>
  <si>
    <t>Laaka 16, 17.8.36</t>
  </si>
  <si>
    <t>Suomen UrhLehti 17.8.36</t>
  </si>
  <si>
    <t>Antsalo</t>
  </si>
  <si>
    <t>23.8.</t>
  </si>
  <si>
    <t>Jokinen</t>
  </si>
  <si>
    <t>Ville Lihto</t>
  </si>
  <si>
    <t>Osmo Leino</t>
  </si>
  <si>
    <t>Leino II</t>
  </si>
  <si>
    <t>Laaka 17, 23.8.36</t>
  </si>
  <si>
    <t>Ossi Leino</t>
  </si>
  <si>
    <t>Suomen UrhLehti 23.8.36</t>
  </si>
  <si>
    <t>Loikkanen 2v</t>
  </si>
  <si>
    <t>Savolainen</t>
  </si>
  <si>
    <t>Astala 2va</t>
  </si>
  <si>
    <t>Kinnaslampi/Hakola</t>
  </si>
  <si>
    <t>Hakola L</t>
  </si>
  <si>
    <t>O.Veijola</t>
  </si>
  <si>
    <t>Ahti Sonninen</t>
  </si>
  <si>
    <t>A.Sonninen</t>
  </si>
  <si>
    <t>Salminen</t>
  </si>
  <si>
    <t>Laaksonen</t>
  </si>
  <si>
    <t>Hämäläinen</t>
  </si>
  <si>
    <t xml:space="preserve">M. Heinonen </t>
  </si>
  <si>
    <t>25.8.</t>
  </si>
  <si>
    <t>Haavisto</t>
  </si>
  <si>
    <t>Laaka 18, 31.8.36</t>
  </si>
  <si>
    <t>Suomen UrhLehti 27.8.36</t>
  </si>
  <si>
    <t>30.8.</t>
  </si>
  <si>
    <t>Halonen</t>
  </si>
  <si>
    <t>I.Eräste</t>
  </si>
  <si>
    <t>Miettinen</t>
  </si>
  <si>
    <t>Tynkkynen p</t>
  </si>
  <si>
    <r>
      <t xml:space="preserve">Vainio p </t>
    </r>
    <r>
      <rPr>
        <sz val="6.5"/>
        <color indexed="17"/>
        <rFont val="Verdana"/>
        <family val="2"/>
      </rPr>
      <t>poissa</t>
    </r>
  </si>
  <si>
    <t>Suomen UrhLehti 31.8.36</t>
  </si>
  <si>
    <t>Niemelä</t>
  </si>
  <si>
    <t>V.Turunen</t>
  </si>
  <si>
    <t>Pyykkö 2va</t>
  </si>
  <si>
    <t>Laukkanen 3 va</t>
  </si>
  <si>
    <t>Nieminen ?</t>
  </si>
  <si>
    <t>Huurtamo</t>
  </si>
  <si>
    <t>Alhava</t>
  </si>
  <si>
    <t>6.9.</t>
  </si>
  <si>
    <r>
      <t>Tynkkynen</t>
    </r>
    <r>
      <rPr>
        <sz val="6.5"/>
        <color indexed="8"/>
        <rFont val="Verdana"/>
        <family val="2"/>
      </rPr>
      <t xml:space="preserve"> </t>
    </r>
    <r>
      <rPr>
        <sz val="6.5"/>
        <color indexed="17"/>
        <rFont val="Verdana"/>
        <family val="2"/>
      </rPr>
      <t>poissa</t>
    </r>
  </si>
  <si>
    <t>E.Valkama</t>
  </si>
  <si>
    <t>Lehtinen</t>
  </si>
  <si>
    <t>Aki Marte</t>
  </si>
  <si>
    <t>Laaka 19, 7.9.36</t>
  </si>
  <si>
    <t>Suomen UrhLehti 7.9.36</t>
  </si>
  <si>
    <t>Eräste</t>
  </si>
  <si>
    <t>Heinonen</t>
  </si>
  <si>
    <t>Masa Hakola L</t>
  </si>
  <si>
    <t>13.9.</t>
  </si>
  <si>
    <t>Tauno Vainio</t>
  </si>
  <si>
    <t>Laaka 20, 14.9.36</t>
  </si>
  <si>
    <t>Suomen UrhLehti 14.9.36</t>
  </si>
  <si>
    <t xml:space="preserve">Laukkanen </t>
  </si>
  <si>
    <t>Perinne (hh)</t>
  </si>
  <si>
    <t>A.Marte</t>
  </si>
  <si>
    <t>20.9.</t>
  </si>
  <si>
    <t>Laaka 21, 21.9.36</t>
  </si>
  <si>
    <t>Suomen UrhLehti 21.9.36</t>
  </si>
  <si>
    <t>1936 suursarja Länsi</t>
  </si>
  <si>
    <t>HPL</t>
  </si>
  <si>
    <t>PT</t>
  </si>
  <si>
    <t>Haru L</t>
  </si>
  <si>
    <t>Holmström 2va</t>
  </si>
  <si>
    <t>Vallinkoski</t>
  </si>
  <si>
    <t>Holmström</t>
  </si>
  <si>
    <t>Haukiala p</t>
  </si>
  <si>
    <t>Lainela</t>
  </si>
  <si>
    <t>Ihalainen</t>
  </si>
  <si>
    <t>Helo k</t>
  </si>
  <si>
    <t>Ihal...</t>
  </si>
  <si>
    <t>Salonen</t>
  </si>
  <si>
    <t>Kivi 2v</t>
  </si>
  <si>
    <t>Törrönen</t>
  </si>
  <si>
    <t>Suomen Urhlehti 18.5.36</t>
  </si>
  <si>
    <t>Kokkonen hh</t>
  </si>
  <si>
    <t>Neroma</t>
  </si>
  <si>
    <t>Kivi</t>
  </si>
  <si>
    <t>Helo</t>
  </si>
  <si>
    <t>Seppälä</t>
  </si>
  <si>
    <t>Kokkonen</t>
  </si>
  <si>
    <t>hh</t>
  </si>
  <si>
    <t>Turpeinen</t>
  </si>
  <si>
    <t>Sunden</t>
  </si>
  <si>
    <t>Vainio 3va</t>
  </si>
  <si>
    <t>Helo..</t>
  </si>
  <si>
    <t>Haukiala</t>
  </si>
  <si>
    <t>Haru</t>
  </si>
  <si>
    <t>RPL</t>
  </si>
  <si>
    <t>HPK</t>
  </si>
  <si>
    <t>Variaatio Laaka</t>
  </si>
  <si>
    <t>Petäjä -1</t>
  </si>
  <si>
    <t>Salisma L</t>
  </si>
  <si>
    <t>T.Saarinen</t>
  </si>
  <si>
    <t xml:space="preserve">Heinonen </t>
  </si>
  <si>
    <t>Aalto</t>
  </si>
  <si>
    <t>Malin -2</t>
  </si>
  <si>
    <r>
      <t xml:space="preserve">Mäkelä s </t>
    </r>
    <r>
      <rPr>
        <sz val="6.5"/>
        <color indexed="17"/>
        <rFont val="Verdana"/>
        <family val="2"/>
      </rPr>
      <t xml:space="preserve">uusi </t>
    </r>
  </si>
  <si>
    <t>Luomi</t>
  </si>
  <si>
    <t>Petäjä</t>
  </si>
  <si>
    <t>Luomi/V.Karvonen</t>
  </si>
  <si>
    <t>V.Karvonen -3</t>
  </si>
  <si>
    <t>Visuri 1v</t>
  </si>
  <si>
    <t>Vihuri</t>
  </si>
  <si>
    <t>Raassina</t>
  </si>
  <si>
    <t>T.Luomi -4</t>
  </si>
  <si>
    <t>Raassina 2v</t>
  </si>
  <si>
    <t>Tuomola</t>
  </si>
  <si>
    <t>Salisma</t>
  </si>
  <si>
    <t>Kae -5</t>
  </si>
  <si>
    <t>K.Leivo p</t>
  </si>
  <si>
    <t>Aamulehti 18.5.36</t>
  </si>
  <si>
    <t>Paasikivi -6</t>
  </si>
  <si>
    <t>Heinänen 3v</t>
  </si>
  <si>
    <t>Lylykorpi -7</t>
  </si>
  <si>
    <r>
      <t xml:space="preserve">Tuomola 2va  </t>
    </r>
    <r>
      <rPr>
        <sz val="6.5"/>
        <color indexed="17"/>
        <rFont val="Verdana"/>
        <family val="2"/>
      </rPr>
      <t xml:space="preserve">uusi </t>
    </r>
  </si>
  <si>
    <t>Huttunen -8</t>
  </si>
  <si>
    <t>Roth 3va</t>
  </si>
  <si>
    <t>Lehtonen -9</t>
  </si>
  <si>
    <t>Aalto k</t>
  </si>
  <si>
    <r>
      <t>Harvela</t>
    </r>
    <r>
      <rPr>
        <sz val="6.5"/>
        <color indexed="17"/>
        <rFont val="Verdana"/>
        <family val="2"/>
      </rPr>
      <t xml:space="preserve"> poissa</t>
    </r>
  </si>
  <si>
    <t>E.Salisma L</t>
  </si>
  <si>
    <t>V.Lihto</t>
  </si>
  <si>
    <t>A.Salisma</t>
  </si>
  <si>
    <t>Suomen Urhlehti 25.5.36</t>
  </si>
  <si>
    <t>Hainänen</t>
  </si>
  <si>
    <t>Visuri</t>
  </si>
  <si>
    <t>Heinänen</t>
  </si>
  <si>
    <t>E.Salisma</t>
  </si>
  <si>
    <t>TP</t>
  </si>
  <si>
    <t>Nieminen 2va</t>
  </si>
  <si>
    <t>Kilpi Toijalasta</t>
  </si>
  <si>
    <t>Kotkaslahti 2v</t>
  </si>
  <si>
    <t>syöttötuom.</t>
  </si>
  <si>
    <t>A.Hakalainen KVedosta</t>
  </si>
  <si>
    <t>Koskenalusta</t>
  </si>
  <si>
    <t>Esa Lahtinen</t>
  </si>
  <si>
    <r>
      <t>Kokkonen 3v</t>
    </r>
    <r>
      <rPr>
        <sz val="6.5"/>
        <color indexed="17"/>
        <rFont val="Verdana"/>
        <family val="2"/>
      </rPr>
      <t xml:space="preserve"> puolet</t>
    </r>
  </si>
  <si>
    <r>
      <t xml:space="preserve">Saarto 3v </t>
    </r>
    <r>
      <rPr>
        <sz val="6.5"/>
        <color indexed="17"/>
        <rFont val="Verdana"/>
        <family val="2"/>
      </rPr>
      <t>puolet</t>
    </r>
  </si>
  <si>
    <t>Aamulehti 25.5.36</t>
  </si>
  <si>
    <t>Tähtivuori</t>
  </si>
  <si>
    <t>SMJ</t>
  </si>
  <si>
    <t>n.500</t>
  </si>
  <si>
    <t>Koivistoinen L</t>
  </si>
  <si>
    <t>E.Pajukoski Laihia</t>
  </si>
  <si>
    <t>Karvonen</t>
  </si>
  <si>
    <t>Kurki 1v</t>
  </si>
  <si>
    <t>Kurki</t>
  </si>
  <si>
    <t>Nyrhinen</t>
  </si>
  <si>
    <t>Vallivaara s</t>
  </si>
  <si>
    <t>Lylykorpi</t>
  </si>
  <si>
    <t>Matiskainen</t>
  </si>
  <si>
    <t>Korkonen 2v</t>
  </si>
  <si>
    <t>Nyrhinen p</t>
  </si>
  <si>
    <t>Pajula 3v</t>
  </si>
  <si>
    <t>Vaasa 25.5.36</t>
  </si>
  <si>
    <t>Luhtanen 2va</t>
  </si>
  <si>
    <t>Hautamäki 3va</t>
  </si>
  <si>
    <t>Maunula k</t>
  </si>
  <si>
    <t>Pasi Harvela</t>
  </si>
  <si>
    <t>Saarto</t>
  </si>
  <si>
    <t>Leivo p</t>
  </si>
  <si>
    <t>Vain..</t>
  </si>
  <si>
    <t>Vaalste</t>
  </si>
  <si>
    <t>Heinänen (vasuri)</t>
  </si>
  <si>
    <t>Lehtinen p</t>
  </si>
  <si>
    <t xml:space="preserve">Heinänen </t>
  </si>
  <si>
    <t>Mäkelä</t>
  </si>
  <si>
    <t>Suomen Urhlehti 2.6.36</t>
  </si>
  <si>
    <t>Roth</t>
  </si>
  <si>
    <t>Aamulehti 2.6.36</t>
  </si>
  <si>
    <t>Heliövaara</t>
  </si>
  <si>
    <t>Leivo</t>
  </si>
  <si>
    <t>Lasse Nieminen 2va</t>
  </si>
  <si>
    <t>Kotkaslahti</t>
  </si>
  <si>
    <t>Esa Lahtinen p</t>
  </si>
  <si>
    <t>V.Palomaa</t>
  </si>
  <si>
    <t>Maunula</t>
  </si>
  <si>
    <t>Korkonen</t>
  </si>
  <si>
    <t>Nissinen</t>
  </si>
  <si>
    <t>Helo...</t>
  </si>
  <si>
    <t>L.Klami</t>
  </si>
  <si>
    <t>Kae</t>
  </si>
  <si>
    <t>Riihimäen Sanomat 4.6.36</t>
  </si>
  <si>
    <t>1.6.</t>
  </si>
  <si>
    <t>ma</t>
  </si>
  <si>
    <t>Bergroth p</t>
  </si>
  <si>
    <t>J.Kilpi</t>
  </si>
  <si>
    <t>Kotkaslahti p</t>
  </si>
  <si>
    <t>Hautamäki</t>
  </si>
  <si>
    <t>J.Aalto TPU</t>
  </si>
  <si>
    <t>Esa Lahtinen 3v</t>
  </si>
  <si>
    <t>Koivisto</t>
  </si>
  <si>
    <t>Saarto 2v</t>
  </si>
  <si>
    <t>Hannula 3va uusi mies</t>
  </si>
  <si>
    <t>Vainio 1v</t>
  </si>
  <si>
    <t>Tähtivuori etuk</t>
  </si>
  <si>
    <t>Koskenakusta etuk</t>
  </si>
  <si>
    <t>Ihalainen k</t>
  </si>
  <si>
    <t>"Nilla" Mikkola</t>
  </si>
  <si>
    <t>Koutsa</t>
  </si>
  <si>
    <t>Suomen Urhlehti 8.6.36</t>
  </si>
  <si>
    <t>Aamulehti 8.6.36</t>
  </si>
  <si>
    <t>Holmström 1v</t>
  </si>
  <si>
    <t>Vaalste k</t>
  </si>
  <si>
    <t>Törrönen 2va</t>
  </si>
  <si>
    <t>Neuman</t>
  </si>
  <si>
    <t>Kokkonen L</t>
  </si>
  <si>
    <t>Paasikivi</t>
  </si>
  <si>
    <t>Harvela L</t>
  </si>
  <si>
    <t>Maristo</t>
  </si>
  <si>
    <t>Huttunen</t>
  </si>
  <si>
    <t>Riihimäen Sanomat 9.6.36</t>
  </si>
  <si>
    <t>Koivistoinen</t>
  </si>
  <si>
    <t>Tuomala</t>
  </si>
  <si>
    <t>Aura</t>
  </si>
  <si>
    <t>Aura...</t>
  </si>
  <si>
    <t>Lahtinen</t>
  </si>
  <si>
    <t>Suomen Urhlehti 15.6.36</t>
  </si>
  <si>
    <t>Aamulehti 15.6.</t>
  </si>
  <si>
    <t>Tuominen</t>
  </si>
  <si>
    <t>A.Salisma 1v</t>
  </si>
  <si>
    <t xml:space="preserve">Tuomola </t>
  </si>
  <si>
    <t>/Raassina</t>
  </si>
  <si>
    <t>Eskelinen</t>
  </si>
  <si>
    <t>Hämeen Sanomat 16.6.36</t>
  </si>
  <si>
    <t xml:space="preserve">Turopeinen </t>
  </si>
  <si>
    <t>300...400</t>
  </si>
  <si>
    <t>Länsisalmi</t>
  </si>
  <si>
    <t>"Janne" Vuorinen</t>
  </si>
  <si>
    <r>
      <t xml:space="preserve">Vallinkoski </t>
    </r>
    <r>
      <rPr>
        <sz val="6.5"/>
        <color indexed="17"/>
        <rFont val="Verdana"/>
        <family val="2"/>
      </rPr>
      <t>poissa</t>
    </r>
  </si>
  <si>
    <t>Vaasa 15.6.36</t>
  </si>
  <si>
    <t>Y.Koskinen HPL</t>
  </si>
  <si>
    <t>Luhtanen</t>
  </si>
  <si>
    <t>Kaura</t>
  </si>
  <si>
    <t>Vuorinen</t>
  </si>
  <si>
    <t>Koutsa p</t>
  </si>
  <si>
    <t>Repola</t>
  </si>
  <si>
    <t>Suomen Urhlehti 17.8.36</t>
  </si>
  <si>
    <t>Kokkonen ku</t>
  </si>
  <si>
    <t>Pahkala</t>
  </si>
  <si>
    <t>Laaka 17, 24.8.36</t>
  </si>
  <si>
    <r>
      <t xml:space="preserve">Saarto </t>
    </r>
    <r>
      <rPr>
        <sz val="6.5"/>
        <color indexed="17"/>
        <rFont val="Verdana"/>
        <family val="2"/>
      </rPr>
      <t>poissa</t>
    </r>
  </si>
  <si>
    <t>Suomen Urhlehti 24.8.36</t>
  </si>
  <si>
    <t>Aamulehti 24.8.36</t>
  </si>
  <si>
    <t>Hannula 3v</t>
  </si>
  <si>
    <t>V.Palomaa PT</t>
  </si>
  <si>
    <t>A.Repola L (16v)</t>
  </si>
  <si>
    <t xml:space="preserve">Salisma </t>
  </si>
  <si>
    <t>E.Pajukoski</t>
  </si>
  <si>
    <t xml:space="preserve">Koskenalusta </t>
  </si>
  <si>
    <t>Tammelan kenttä</t>
  </si>
  <si>
    <t>Nieminen va</t>
  </si>
  <si>
    <t>Heinämaa</t>
  </si>
  <si>
    <t>Pahkala va</t>
  </si>
  <si>
    <t>Suomen Urhlehti 31.8.36</t>
  </si>
  <si>
    <t>Aamulehti 31.8.36</t>
  </si>
  <si>
    <r>
      <t xml:space="preserve">Hallila </t>
    </r>
    <r>
      <rPr>
        <sz val="6.5"/>
        <color indexed="17"/>
        <rFont val="Verdana"/>
        <family val="2"/>
      </rPr>
      <t>uusi</t>
    </r>
  </si>
  <si>
    <t>urh.ohj. Pajukoski</t>
  </si>
  <si>
    <t>Hallila</t>
  </si>
  <si>
    <t>Vallu Karvonen</t>
  </si>
  <si>
    <t>N.Nikkola</t>
  </si>
  <si>
    <t>Frederiksen</t>
  </si>
  <si>
    <t>Kokkonen hhku</t>
  </si>
  <si>
    <t>Rinne k</t>
  </si>
  <si>
    <t>Ville Eskelinen</t>
  </si>
  <si>
    <t>Neumann L</t>
  </si>
  <si>
    <t>Rinne</t>
  </si>
  <si>
    <t>Vaalaste va</t>
  </si>
  <si>
    <t>Suomen Urhlehti 7.9.36</t>
  </si>
  <si>
    <t>Vainio s</t>
  </si>
  <si>
    <t>Tähtivuori k?</t>
  </si>
  <si>
    <t>Neumann</t>
  </si>
  <si>
    <r>
      <t>Heliövaara</t>
    </r>
    <r>
      <rPr>
        <sz val="6.5"/>
        <color indexed="17"/>
        <rFont val="Verdana"/>
        <family val="2"/>
      </rPr>
      <t xml:space="preserve"> poissa</t>
    </r>
  </si>
  <si>
    <t>Nissinen 2va</t>
  </si>
  <si>
    <r>
      <t xml:space="preserve">Lahtinen  </t>
    </r>
    <r>
      <rPr>
        <sz val="6.5"/>
        <color indexed="17"/>
        <rFont val="Verdana"/>
        <family val="2"/>
      </rPr>
      <t>poissa</t>
    </r>
  </si>
  <si>
    <r>
      <t xml:space="preserve">Nieminen </t>
    </r>
    <r>
      <rPr>
        <sz val="6.5"/>
        <color indexed="17"/>
        <rFont val="Verdana"/>
        <family val="2"/>
      </rPr>
      <t>poissa (käsi)</t>
    </r>
  </si>
  <si>
    <t>V.Karvonen L</t>
  </si>
  <si>
    <t>V.Karvonen</t>
  </si>
  <si>
    <t>Mattila s</t>
  </si>
  <si>
    <t>Lylykorpi 1v</t>
  </si>
  <si>
    <t>Frederiksen ku</t>
  </si>
  <si>
    <t>Huttunen 2v</t>
  </si>
  <si>
    <t>Luomi p</t>
  </si>
  <si>
    <t>Riihimäen Sanomat</t>
  </si>
  <si>
    <t>Paasikivi 3v</t>
  </si>
  <si>
    <t>Frederiksen 2va</t>
  </si>
  <si>
    <t>Kae 3va</t>
  </si>
  <si>
    <r>
      <t xml:space="preserve">Petäjä </t>
    </r>
    <r>
      <rPr>
        <sz val="6.5"/>
        <color indexed="17"/>
        <rFont val="Verdana"/>
        <family val="2"/>
      </rPr>
      <t>poissa</t>
    </r>
  </si>
  <si>
    <t>Variaatio SU</t>
  </si>
  <si>
    <t>Lainela/Ihalainen</t>
  </si>
  <si>
    <t>Hartikainen</t>
  </si>
  <si>
    <t>Kout..</t>
  </si>
  <si>
    <t>Hämeen Sanomat 8.9.36</t>
  </si>
  <si>
    <t>Nevalainen</t>
  </si>
  <si>
    <t>Suomen Urhlehti 14.9.36</t>
  </si>
  <si>
    <t>Ilkka Törrönen va</t>
  </si>
  <si>
    <t>Teemu Saarinen Riihimäeltä</t>
  </si>
  <si>
    <t>Eskelinen 3va</t>
  </si>
  <si>
    <t>Hauk...</t>
  </si>
  <si>
    <r>
      <t xml:space="preserve">Koutsa </t>
    </r>
    <r>
      <rPr>
        <sz val="6.5"/>
        <color indexed="17"/>
        <rFont val="Verdana"/>
        <family val="2"/>
      </rPr>
      <t>takak</t>
    </r>
  </si>
  <si>
    <t>Vainio 3v</t>
  </si>
  <si>
    <t>Bebe Lainela</t>
  </si>
  <si>
    <t>Vain...</t>
  </si>
  <si>
    <t>Vuorinen (hh)</t>
  </si>
  <si>
    <t>Ihalainen (hh)</t>
  </si>
  <si>
    <t>Mattila</t>
  </si>
  <si>
    <t>Aalto.. ku</t>
  </si>
  <si>
    <t>Hämeen Sanomat 15.9.</t>
  </si>
  <si>
    <t>Suomen Urhlehti 21.9.36</t>
  </si>
  <si>
    <t>Visuri 1</t>
  </si>
  <si>
    <t>Eskelinen 1</t>
  </si>
  <si>
    <t>Leivo 2</t>
  </si>
  <si>
    <t>Vainio 2</t>
  </si>
  <si>
    <t>Heinänen 3</t>
  </si>
  <si>
    <t>Turpeinen 3</t>
  </si>
  <si>
    <t>Raassina 4</t>
  </si>
  <si>
    <t>Kivi 4</t>
  </si>
  <si>
    <t>Leivo (hh)</t>
  </si>
  <si>
    <t>E.Salisma 5</t>
  </si>
  <si>
    <t>Haukiala 5</t>
  </si>
  <si>
    <t>Leino 6</t>
  </si>
  <si>
    <t>Nissinen 6</t>
  </si>
  <si>
    <t>Hämeen Sanomat 22.9.36</t>
  </si>
  <si>
    <t>Helo 7</t>
  </si>
  <si>
    <t>Haru 8</t>
  </si>
  <si>
    <t>Seppälä 9</t>
  </si>
  <si>
    <t>UUDENMAAN ALUESARJA 1936</t>
  </si>
  <si>
    <t>15 joukkuetta</t>
  </si>
  <si>
    <t>Pallonlyöjät 2</t>
  </si>
  <si>
    <t>Katajanokan</t>
  </si>
  <si>
    <t>Haukat</t>
  </si>
  <si>
    <t>Helsingin finaali</t>
  </si>
  <si>
    <t>NMKY</t>
  </si>
  <si>
    <t>Pallo-Toverit 2</t>
  </si>
  <si>
    <t>Urheilupojat</t>
  </si>
  <si>
    <t>Suomenlinnan</t>
  </si>
  <si>
    <t>Uudenmaan Aluefinaali</t>
  </si>
  <si>
    <t>Urheilijat</t>
  </si>
  <si>
    <t>19.6.36</t>
  </si>
  <si>
    <t>Keravan</t>
  </si>
  <si>
    <t>Eteläiset</t>
  </si>
  <si>
    <t>KooPee</t>
  </si>
  <si>
    <t>Helsingfors</t>
  </si>
  <si>
    <t>Bobollklubben</t>
  </si>
  <si>
    <t>Maaseutu</t>
  </si>
  <si>
    <t>Hyvinkään</t>
  </si>
  <si>
    <t>Lohjan</t>
  </si>
  <si>
    <t>Tahko</t>
  </si>
  <si>
    <t>Reima</t>
  </si>
  <si>
    <t>Järvenpään</t>
  </si>
  <si>
    <t>Karkkilan</t>
  </si>
  <si>
    <t>Palo</t>
  </si>
  <si>
    <t>Pojat</t>
  </si>
  <si>
    <t>Tervakosken</t>
  </si>
  <si>
    <t>Pato</t>
  </si>
  <si>
    <t>Lv.</t>
  </si>
  <si>
    <t>?</t>
  </si>
  <si>
    <t>HÄMEEN ALUESARJA 1936</t>
  </si>
  <si>
    <t>14 joukkuetta</t>
  </si>
  <si>
    <t>Poliisi-Urheilijat</t>
  </si>
  <si>
    <t>Pirkkalan</t>
  </si>
  <si>
    <t>Kyröskosken</t>
  </si>
  <si>
    <t>Ponsi</t>
  </si>
  <si>
    <t>Pohjoisen alueen loppuottelut</t>
  </si>
  <si>
    <t>Epilän</t>
  </si>
  <si>
    <t>Esa</t>
  </si>
  <si>
    <t>Pyrintö 2</t>
  </si>
  <si>
    <t>Maila</t>
  </si>
  <si>
    <t>Mäntän</t>
  </si>
  <si>
    <t>Aluefinaali</t>
  </si>
  <si>
    <t>Oriveden</t>
  </si>
  <si>
    <t>Toijalan</t>
  </si>
  <si>
    <t>Palloveikot</t>
  </si>
  <si>
    <t>Valkeakosken</t>
  </si>
  <si>
    <t>suojeluskunta</t>
  </si>
  <si>
    <t>Poliisien joukkue:</t>
  </si>
  <si>
    <t>Eteläisen alueen loppuottelut</t>
  </si>
  <si>
    <t>Pallokerho 2</t>
  </si>
  <si>
    <t>Pohjanheimo</t>
  </si>
  <si>
    <t>Jaakko Aalto</t>
  </si>
  <si>
    <t>Tarmo</t>
  </si>
  <si>
    <t>T voitti</t>
  </si>
  <si>
    <t>T. Aalto</t>
  </si>
  <si>
    <t>Kalvolan</t>
  </si>
  <si>
    <t>Ruissalo</t>
  </si>
  <si>
    <t>Palloseura</t>
  </si>
  <si>
    <t>H-linnassa</t>
  </si>
  <si>
    <t>Vilunen</t>
  </si>
  <si>
    <t xml:space="preserve">Kuulusa </t>
  </si>
  <si>
    <t>Jokioisten</t>
  </si>
  <si>
    <t>Aarnio</t>
  </si>
  <si>
    <t>Jänne</t>
  </si>
  <si>
    <t>Aro</t>
  </si>
  <si>
    <t>SATAKUNNAN ALUESARJA 1936</t>
  </si>
  <si>
    <t>7 joukkuetta</t>
  </si>
  <si>
    <t>Ulvilan</t>
  </si>
  <si>
    <t>Porin</t>
  </si>
  <si>
    <t>Kokemäen</t>
  </si>
  <si>
    <t>Harjavallan</t>
  </si>
  <si>
    <t>Jymy</t>
  </si>
  <si>
    <t>Lavian</t>
  </si>
  <si>
    <t>Kisa</t>
  </si>
  <si>
    <t>B-sarja</t>
  </si>
  <si>
    <t>13.8.1936</t>
  </si>
  <si>
    <t>B-sarjan finaali????</t>
  </si>
  <si>
    <t>Ottelu A-sarjaan pääsystä</t>
  </si>
  <si>
    <t>Hongonjoen</t>
  </si>
  <si>
    <t>Veto 2</t>
  </si>
  <si>
    <t>Palloveikot 2</t>
  </si>
  <si>
    <t>Honkakoski - Honkajoki</t>
  </si>
  <si>
    <t>12.8.36</t>
  </si>
  <si>
    <t>VARSINAIS-SUOMEN ALUESARJA 1936</t>
  </si>
  <si>
    <t>16 joukkuetta</t>
  </si>
  <si>
    <t>Loimaan</t>
  </si>
  <si>
    <t>Palloilijat</t>
  </si>
  <si>
    <t>Turun</t>
  </si>
  <si>
    <t>TuNMKY-LP</t>
  </si>
  <si>
    <t>17.8.36</t>
  </si>
  <si>
    <t>Salo-Uskelan</t>
  </si>
  <si>
    <t>B-ryhmä (12 joukkuetta)</t>
  </si>
  <si>
    <t>Forssan</t>
  </si>
  <si>
    <t>B-sarjan loppuottelut</t>
  </si>
  <si>
    <t>Salama</t>
  </si>
  <si>
    <t>Palloilijat 2</t>
  </si>
  <si>
    <t>Urjalan</t>
  </si>
  <si>
    <t>Perniön</t>
  </si>
  <si>
    <t>sk. Urheilijat</t>
  </si>
  <si>
    <t>Sauvon</t>
  </si>
  <si>
    <t>Paimion</t>
  </si>
  <si>
    <t>ns. Urheilijat</t>
  </si>
  <si>
    <t>ETELÄ-POHJANMAAN ALUESARJA 1936</t>
  </si>
  <si>
    <t>25 joukkuetta</t>
  </si>
  <si>
    <t>Ylistaron</t>
  </si>
  <si>
    <t>Ylihärmän</t>
  </si>
  <si>
    <t>Junkkarit</t>
  </si>
  <si>
    <t>Aluefinaalit</t>
  </si>
  <si>
    <t>Vaasan</t>
  </si>
  <si>
    <t>prot.</t>
  </si>
  <si>
    <t>Kurikan</t>
  </si>
  <si>
    <t>luov.</t>
  </si>
  <si>
    <t>Ryhti</t>
  </si>
  <si>
    <t>Ilmajoen</t>
  </si>
  <si>
    <t>Kisailijat</t>
  </si>
  <si>
    <t>Kristiinan</t>
  </si>
  <si>
    <t>Etelä-Pohjanmaa B-luokka</t>
  </si>
  <si>
    <t>19 joukkuetta</t>
  </si>
  <si>
    <t>Vimpelin</t>
  </si>
  <si>
    <t>Alajärven</t>
  </si>
  <si>
    <t>Kuortaneen</t>
  </si>
  <si>
    <t>Kunto</t>
  </si>
  <si>
    <t>Kauhavan</t>
  </si>
  <si>
    <t>Ilmailukoulu</t>
  </si>
  <si>
    <t>Junkkarit 2</t>
  </si>
  <si>
    <t>Kisailijat 2</t>
  </si>
  <si>
    <t>suojeluskunta 2</t>
  </si>
  <si>
    <t>Isokyrön Alapään</t>
  </si>
  <si>
    <t>VT</t>
  </si>
  <si>
    <t>Ns. Urheilijat</t>
  </si>
  <si>
    <t>Ns.Urheilijat</t>
  </si>
  <si>
    <t>Laihian</t>
  </si>
  <si>
    <t>Liitto</t>
  </si>
  <si>
    <t>Vanhak.</t>
  </si>
  <si>
    <t>V</t>
  </si>
  <si>
    <t>KESKI-POHJANMAAN ALUESARJA 1936</t>
  </si>
  <si>
    <t>3 joukkuetta</t>
  </si>
  <si>
    <t>Vetelin</t>
  </si>
  <si>
    <t>Yritys</t>
  </si>
  <si>
    <t>Kannuksen</t>
  </si>
  <si>
    <t>sk Urheilijat</t>
  </si>
  <si>
    <t>Kokkolan</t>
  </si>
  <si>
    <t>Veikot</t>
  </si>
  <si>
    <t>POHJOIS-POHJANMAAN ALUESARJA 1936</t>
  </si>
  <si>
    <t>11 joukkuetta ( 4 A:ssa)</t>
  </si>
  <si>
    <t xml:space="preserve">Oulun </t>
  </si>
  <si>
    <t>B-luokka</t>
  </si>
  <si>
    <t>Oulunsalon</t>
  </si>
  <si>
    <t>Kempeleen</t>
  </si>
  <si>
    <t>VAU</t>
  </si>
  <si>
    <t>Kiri</t>
  </si>
  <si>
    <t>Lv</t>
  </si>
  <si>
    <t>Oulun</t>
  </si>
  <si>
    <t>Putaan</t>
  </si>
  <si>
    <t>Raahen</t>
  </si>
  <si>
    <t>P</t>
  </si>
  <si>
    <t>Vesa</t>
  </si>
  <si>
    <t>Patenniemen</t>
  </si>
  <si>
    <t>LAPIN ALUE</t>
  </si>
  <si>
    <t>1 joukkue</t>
  </si>
  <si>
    <t xml:space="preserve">Lapin </t>
  </si>
  <si>
    <t>ainoana mukana</t>
  </si>
  <si>
    <t>KAAKKOIS-SUOMEN ALUESARJA 1936</t>
  </si>
  <si>
    <t>35 joukkuetta (A.ssa 9)</t>
  </si>
  <si>
    <t>Enson</t>
  </si>
  <si>
    <t>Tainionkosen</t>
  </si>
  <si>
    <t>muita otteluita</t>
  </si>
  <si>
    <t>ei pelattu</t>
  </si>
  <si>
    <t>Lappeenrannan</t>
  </si>
  <si>
    <t>Urheilu-Miehet</t>
  </si>
  <si>
    <t>Antrean</t>
  </si>
  <si>
    <t>AE</t>
  </si>
  <si>
    <t>luopui</t>
  </si>
  <si>
    <t>5.7.Terijoki</t>
  </si>
  <si>
    <t>12.7.Viipuri</t>
  </si>
  <si>
    <t>19.7. Enso</t>
  </si>
  <si>
    <t>Pelit</t>
  </si>
  <si>
    <t xml:space="preserve">Viipurin </t>
  </si>
  <si>
    <t>Luov.</t>
  </si>
  <si>
    <t xml:space="preserve">Enson </t>
  </si>
  <si>
    <t>Uuraan</t>
  </si>
  <si>
    <t xml:space="preserve">Terijoen </t>
  </si>
  <si>
    <t>Rajamaila</t>
  </si>
  <si>
    <t>Kisa-Veikot 2</t>
  </si>
  <si>
    <t>mestaruus ratkesi keskinäisillä otteluilla</t>
  </si>
  <si>
    <t>Terijoen</t>
  </si>
  <si>
    <t>Yhteenveto</t>
  </si>
  <si>
    <t>Merijoen</t>
  </si>
  <si>
    <t>B-ryhmä (26)</t>
  </si>
  <si>
    <t>Ryhmä 1</t>
  </si>
  <si>
    <t>Aliupseeripalloilijat</t>
  </si>
  <si>
    <t>Urheilijat 2</t>
  </si>
  <si>
    <t>AU Palloilijat</t>
  </si>
  <si>
    <t>Ryhmä 8</t>
  </si>
  <si>
    <t>Kanneljärven</t>
  </si>
  <si>
    <t>Raivolan</t>
  </si>
  <si>
    <t>Ryhmä 5</t>
  </si>
  <si>
    <t>Etelä-Saimaan</t>
  </si>
  <si>
    <t>LUM</t>
  </si>
  <si>
    <t>Urheilumiehet 2</t>
  </si>
  <si>
    <t>Ryhmä 2</t>
  </si>
  <si>
    <t>Savitaipaleen</t>
  </si>
  <si>
    <t>Lemin</t>
  </si>
  <si>
    <t>Eskot</t>
  </si>
  <si>
    <t>Johanneksen</t>
  </si>
  <si>
    <t>Kireät</t>
  </si>
  <si>
    <t>Ryhmä 7</t>
  </si>
  <si>
    <t>Koiviston</t>
  </si>
  <si>
    <t>Ryhmä 10</t>
  </si>
  <si>
    <t>Vahvialan</t>
  </si>
  <si>
    <t>Kiisto</t>
  </si>
  <si>
    <t>Peron</t>
  </si>
  <si>
    <t>B-ryhmä (finaali)</t>
  </si>
  <si>
    <t>Vire</t>
  </si>
  <si>
    <t>Rauhalan</t>
  </si>
  <si>
    <t>Käkisalmen</t>
  </si>
  <si>
    <t>Ryhmä 3</t>
  </si>
  <si>
    <t>Aliupseeripall.</t>
  </si>
  <si>
    <t>Pyhäjärven</t>
  </si>
  <si>
    <t>Kaiku</t>
  </si>
  <si>
    <t>Ryhmä 4</t>
  </si>
  <si>
    <t>Räisälän</t>
  </si>
  <si>
    <t>Valkjärven</t>
  </si>
  <si>
    <t>Pamaus</t>
  </si>
  <si>
    <t>Vauhti</t>
  </si>
  <si>
    <t>R(N)</t>
  </si>
  <si>
    <t>2. peli luovutus</t>
  </si>
  <si>
    <t>Ryhmä 6</t>
  </si>
  <si>
    <t>Ruokolahden</t>
  </si>
  <si>
    <t>Raju</t>
  </si>
  <si>
    <t>Jääsken</t>
  </si>
  <si>
    <t>Vuoksenniskan</t>
  </si>
  <si>
    <t>Kirijät</t>
  </si>
  <si>
    <t>Ryhmä 9</t>
  </si>
  <si>
    <t>Imatran</t>
  </si>
  <si>
    <t>Jyske</t>
  </si>
  <si>
    <t>RR</t>
  </si>
  <si>
    <t>Joutsenon</t>
  </si>
  <si>
    <t>Kullervo</t>
  </si>
  <si>
    <t>Tainionkosken</t>
  </si>
  <si>
    <t>ITÄ-KARJALAN ALUESARJA 1936</t>
  </si>
  <si>
    <t>5 joukkuetta</t>
  </si>
  <si>
    <t xml:space="preserve">Värtsilän </t>
  </si>
  <si>
    <t>Teräs</t>
  </si>
  <si>
    <t xml:space="preserve">Pitkärannan </t>
  </si>
  <si>
    <t xml:space="preserve">Jaakkiman </t>
  </si>
  <si>
    <t xml:space="preserve">Sortavalan </t>
  </si>
  <si>
    <t>POHJOIS-KARJALAN ALUESARJA 1936</t>
  </si>
  <si>
    <t>18 joukkuetta (A:ssa 5)</t>
  </si>
  <si>
    <t>Välierät</t>
  </si>
  <si>
    <t>Lieksan</t>
  </si>
  <si>
    <t>Pankakosken</t>
  </si>
  <si>
    <t>Tehtaan Urheilijat</t>
  </si>
  <si>
    <t>Nurmeksen</t>
  </si>
  <si>
    <t xml:space="preserve">Lieksan </t>
  </si>
  <si>
    <t>Sepot</t>
  </si>
  <si>
    <t>Joensuun</t>
  </si>
  <si>
    <t xml:space="preserve">Joensuun </t>
  </si>
  <si>
    <t xml:space="preserve">Nunnanlahden </t>
  </si>
  <si>
    <t>Viesti</t>
  </si>
  <si>
    <t>B-ryhmä</t>
  </si>
  <si>
    <t>Tehtaan Urheilijat 2</t>
  </si>
  <si>
    <t>LAHDEN ALUESARJA 1936</t>
  </si>
  <si>
    <t>4 joukkuetta</t>
  </si>
  <si>
    <t>Mailaveikot 2</t>
  </si>
  <si>
    <t>Asikkalan</t>
  </si>
  <si>
    <t>Raikas</t>
  </si>
  <si>
    <t>Orimattilan</t>
  </si>
  <si>
    <t>Oka</t>
  </si>
  <si>
    <t>Kosken</t>
  </si>
  <si>
    <t>Kuohu</t>
  </si>
  <si>
    <t>KYMENLAAKSON ALUESARJA 1936</t>
  </si>
  <si>
    <t>Pohjoislohko</t>
  </si>
  <si>
    <t>pelattiin Kouvolassa</t>
  </si>
  <si>
    <t>Kouvolan</t>
  </si>
  <si>
    <t>Inkeroisten</t>
  </si>
  <si>
    <t>Terho</t>
  </si>
  <si>
    <t>Myllykosken</t>
  </si>
  <si>
    <t>Kilpa-Veikot</t>
  </si>
  <si>
    <t>22.7.36</t>
  </si>
  <si>
    <t>Haminan</t>
  </si>
  <si>
    <t>19.7.36</t>
  </si>
  <si>
    <t>Into 2</t>
  </si>
  <si>
    <t>Kymin</t>
  </si>
  <si>
    <t>POHJOIS-SAVON ALUESARJA 1936</t>
  </si>
  <si>
    <t>11 joukkuetta</t>
  </si>
  <si>
    <t>Turnaus Varkaudessa</t>
  </si>
  <si>
    <t>Varkauden</t>
  </si>
  <si>
    <t>Kuopion</t>
  </si>
  <si>
    <t>Kopparit</t>
  </si>
  <si>
    <t>Vesannon</t>
  </si>
  <si>
    <t>Lapinlahden</t>
  </si>
  <si>
    <t>Iisalmen</t>
  </si>
  <si>
    <t>SUUR-SAVON ALUESARJA 1936</t>
  </si>
  <si>
    <t>8 joukkuetta</t>
  </si>
  <si>
    <t>Toivakan</t>
  </si>
  <si>
    <t>Vihtavuoren</t>
  </si>
  <si>
    <t>Jyväskylän</t>
  </si>
  <si>
    <t>Lievestuoreen</t>
  </si>
  <si>
    <t>Suojeluskunta</t>
  </si>
  <si>
    <t>Hankasalmen</t>
  </si>
  <si>
    <t>Hanka</t>
  </si>
  <si>
    <t>12.7.36</t>
  </si>
  <si>
    <t>200</t>
  </si>
  <si>
    <t>Mikkelin</t>
  </si>
  <si>
    <t>550</t>
  </si>
  <si>
    <t>Ajo</t>
  </si>
  <si>
    <t>Savonlinnan</t>
  </si>
  <si>
    <t>Riento</t>
  </si>
  <si>
    <t>Pieksämäen</t>
  </si>
  <si>
    <t>Kirin joukkue</t>
  </si>
  <si>
    <t>Y. Korhonen</t>
  </si>
  <si>
    <t>lukkari</t>
  </si>
  <si>
    <t>Hans Porras</t>
  </si>
  <si>
    <t>1-pesä</t>
  </si>
  <si>
    <t>KAINUUN ALUESARJA 1936</t>
  </si>
  <si>
    <t>A. Jäppinen</t>
  </si>
  <si>
    <t>sieppari</t>
  </si>
  <si>
    <t>H. Viljanen</t>
  </si>
  <si>
    <t>2-pesä</t>
  </si>
  <si>
    <t>N. Räisänen</t>
  </si>
  <si>
    <t>polttaja</t>
  </si>
  <si>
    <t>Kajaanin</t>
  </si>
  <si>
    <t>J. Huttunen</t>
  </si>
  <si>
    <t>3-pesä</t>
  </si>
  <si>
    <t>Niilo Toppila</t>
  </si>
  <si>
    <t>2-vara</t>
  </si>
  <si>
    <t>Sotkamon</t>
  </si>
  <si>
    <t>E. Kaihlanen</t>
  </si>
  <si>
    <t>3-vara</t>
  </si>
  <si>
    <t>E. Halinen</t>
  </si>
  <si>
    <t>koppari</t>
  </si>
  <si>
    <t>Rajavartioston Ärjy luopui.</t>
  </si>
  <si>
    <t>Lopulliset aluemestarit</t>
  </si>
  <si>
    <t>Uusimaa</t>
  </si>
  <si>
    <t>KooPee, Kerava</t>
  </si>
  <si>
    <t>Häme</t>
  </si>
  <si>
    <t>Tampereen Poliisi-Urheilijat</t>
  </si>
  <si>
    <t>Satakunta</t>
  </si>
  <si>
    <t>Porin Pallo-Veikot</t>
  </si>
  <si>
    <t>Varsinais-Suomi</t>
  </si>
  <si>
    <t>Loimaan Palloilijat</t>
  </si>
  <si>
    <t>Perniön sk. Urheilijat</t>
  </si>
  <si>
    <t>Etelä-Pohjanmaa</t>
  </si>
  <si>
    <t>Ylistaron suojeluskunta</t>
  </si>
  <si>
    <t>Vimpelin suojeluskunta</t>
  </si>
  <si>
    <t>Keski-Pohjanmaa</t>
  </si>
  <si>
    <t>Vetelin Yritys</t>
  </si>
  <si>
    <t>Pohjois-Pohjanmaa</t>
  </si>
  <si>
    <t>Oulun Pyrintö</t>
  </si>
  <si>
    <t>Oulunsalon suojeluskunta</t>
  </si>
  <si>
    <t>Lappi</t>
  </si>
  <si>
    <t>Lapin Pojat</t>
  </si>
  <si>
    <t>Kaakkois-Suomi</t>
  </si>
  <si>
    <t>Viipurin NMKY</t>
  </si>
  <si>
    <t>Käkisalmen Palloilijat</t>
  </si>
  <si>
    <t>Itä-Karjala</t>
  </si>
  <si>
    <t>Värtsilän Teräs</t>
  </si>
  <si>
    <t>Pohjois-Karjala</t>
  </si>
  <si>
    <t>Pankakosken Tehtaan Urheilijat</t>
  </si>
  <si>
    <t>PTU 2</t>
  </si>
  <si>
    <t>Lahti</t>
  </si>
  <si>
    <t>Lahden Mailaveikot 2</t>
  </si>
  <si>
    <t>Kymenlaakso</t>
  </si>
  <si>
    <t>Kouvolan Pallonlyöjät</t>
  </si>
  <si>
    <t>Pohjois-Savo</t>
  </si>
  <si>
    <t>Varkauden Urheilijat</t>
  </si>
  <si>
    <t>Suur-Savo</t>
  </si>
  <si>
    <t>Jyväskylän Kiri</t>
  </si>
  <si>
    <t>Kainuu</t>
  </si>
  <si>
    <t>Kajaanin Pallo-Kerho</t>
  </si>
  <si>
    <t>SM-sarjakarsinta 1936</t>
  </si>
  <si>
    <t>Yhteenvetoa</t>
  </si>
  <si>
    <t>Välikarsinta</t>
  </si>
  <si>
    <t>29.8.36 Värtsilässä</t>
  </si>
  <si>
    <t>Loppusarja, Itälohko - 19.-20.9. Jyväskylä</t>
  </si>
  <si>
    <t xml:space="preserve">Pankakosken </t>
  </si>
  <si>
    <t xml:space="preserve">Orimattilan </t>
  </si>
  <si>
    <t xml:space="preserve">Jyväskylän </t>
  </si>
  <si>
    <t>KPL teki protestin</t>
  </si>
  <si>
    <t xml:space="preserve">Kouvolan </t>
  </si>
  <si>
    <t>B-sarjan loppuottelu 27.9.1936</t>
  </si>
  <si>
    <t>Pankakoski ja Kiri nousivat mestaruussarjaan.</t>
  </si>
  <si>
    <t>Loppusarja, Länsilohko - 12. - 13.9. Loimaa</t>
  </si>
  <si>
    <t xml:space="preserve">Porin </t>
  </si>
  <si>
    <t xml:space="preserve">Loimaan </t>
  </si>
  <si>
    <t xml:space="preserve">KooPee, </t>
  </si>
  <si>
    <t>Kerava</t>
  </si>
  <si>
    <t>Lapin</t>
  </si>
  <si>
    <t xml:space="preserve">Tampereen </t>
  </si>
  <si>
    <t>17.8.36 Ylistarossa</t>
  </si>
  <si>
    <t xml:space="preserve">Ylistaron </t>
  </si>
  <si>
    <t>Lännestä nousivat Loimaa ja Kerava</t>
  </si>
  <si>
    <t xml:space="preserve">Vetelin </t>
  </si>
  <si>
    <t>Kajaanin Pallokerho jäi pois karsinnoista isorokon takia.</t>
  </si>
  <si>
    <t>Hämeen Maakuntasarja</t>
  </si>
  <si>
    <t xml:space="preserve">Toijalan </t>
  </si>
  <si>
    <t>Katsaus</t>
  </si>
  <si>
    <t>21.5.36</t>
  </si>
  <si>
    <t>Mielenkiintoista!</t>
  </si>
  <si>
    <t>HPK voitti Suomen Mestaruuden, muttei Hämeen maakuntamestaruutta, jonka vei sarjan ainoa</t>
  </si>
  <si>
    <t>ei-SM-sarjalainen Toijala. Hämeen Aluemestaruus meni puolestaan Tampereen Poliisi-Urheilijoille,</t>
  </si>
  <si>
    <t>joka aluefinaalissa kukisti Toijalan.</t>
  </si>
  <si>
    <t>Lounais-Suomen maakuntasarja</t>
  </si>
  <si>
    <t>Taulukot laaka-lehdessä</t>
  </si>
  <si>
    <t>Tilinpäätös</t>
  </si>
  <si>
    <t>kevätkierros</t>
  </si>
  <si>
    <t>22.5.36</t>
  </si>
  <si>
    <t>10.6.36</t>
  </si>
  <si>
    <t>KoVe-TuNMKY 2-1 tai 1-2 lähteistä riippuen????</t>
  </si>
  <si>
    <t>26.5.36</t>
  </si>
  <si>
    <t>ns Urheilijat</t>
  </si>
  <si>
    <t>(2</t>
  </si>
  <si>
    <t>-7)</t>
  </si>
  <si>
    <t>Loimaa voitti Porin kahdesti, mutta kompasteli syyskierroksella heikompien kanssa ja menetti</t>
  </si>
  <si>
    <t>maakuntasarjan voiton. B-sarjassa Loimaa puolestaan jyräsi aina Suursarjaan ja B-sarjan</t>
  </si>
  <si>
    <t>mestaruuteen asti, voittamalla matkallaan mm. Porin.</t>
  </si>
  <si>
    <t>"Viiden seuran sarja"</t>
  </si>
  <si>
    <t>Huopalahden</t>
  </si>
  <si>
    <t>Hurjat</t>
  </si>
  <si>
    <t>Malmin</t>
  </si>
  <si>
    <t>Ponnistajat</t>
  </si>
  <si>
    <t>Tapanilan</t>
  </si>
  <si>
    <t>Erä</t>
  </si>
  <si>
    <t>syys 1.peli</t>
  </si>
  <si>
    <t>Käpylän</t>
  </si>
  <si>
    <t>ei liene pelannut peliäkään!</t>
  </si>
  <si>
    <t>Luovutti</t>
  </si>
  <si>
    <t>Urheilu-Veikot</t>
  </si>
  <si>
    <t>kaikki</t>
  </si>
  <si>
    <t>Syyskierrokselta vain yhdestä pelistä tietoa. Lieneekö pelattukaan loppuun????</t>
  </si>
  <si>
    <t>Muita maakunnallisia sarjoja tai turnauksia</t>
  </si>
  <si>
    <t xml:space="preserve">Karjalan Kannu </t>
  </si>
  <si>
    <t>1.osa keväällä Viipurissa</t>
  </si>
  <si>
    <t>2.osa syksyllä Ensossa</t>
  </si>
  <si>
    <t>sarja jatkuu 1937</t>
  </si>
  <si>
    <t>Varsinais-Suomessa pelattu v.1926 lähtien kisat Turun Sanomien lahjoittamasta kiertopalkinnosta</t>
  </si>
  <si>
    <t>Salo-Uskelan suojeluskunta</t>
  </si>
  <si>
    <t>B-sarjan voittaja: Sauvon suojeluskunta</t>
  </si>
  <si>
    <t>B</t>
  </si>
  <si>
    <t>Sauvon suojeluskunta</t>
  </si>
  <si>
    <t>(3:nnen voiton johdosta nostettiin A-sarjaan)</t>
  </si>
  <si>
    <t>Salo-Uskelan suojeluskunta 2</t>
  </si>
  <si>
    <t>Turun Yhteiskoulu</t>
  </si>
  <si>
    <t>Loimaan Palloilijat 2</t>
  </si>
  <si>
    <t>LP johti jo 1-8, mutta hävisi</t>
  </si>
  <si>
    <t>Ratkaisu 15.vuoroparissa</t>
  </si>
  <si>
    <t>1934-35</t>
  </si>
  <si>
    <t>???</t>
  </si>
  <si>
    <t>Turun NMKY</t>
  </si>
  <si>
    <t>LP sai Turun Sanomien kiertopalkinnon omakseen.</t>
  </si>
  <si>
    <t>Turun NMKY 2</t>
  </si>
  <si>
    <t>Naantalin Löyly</t>
  </si>
  <si>
    <t>Rovaniemellä pelattiin otteluita Pankkien lahjoittamasta kiertopalkinnosta</t>
  </si>
  <si>
    <t>Rovaniemen Urheilijat</t>
  </si>
  <si>
    <t>Lapin pesiksestä</t>
  </si>
  <si>
    <t>Hesperia</t>
  </si>
  <si>
    <t>voitot</t>
  </si>
  <si>
    <t>Itä</t>
  </si>
  <si>
    <t>Länsi</t>
  </si>
  <si>
    <t>2-3</t>
  </si>
  <si>
    <t>Lukkari</t>
  </si>
  <si>
    <t>Martti Hakola</t>
  </si>
  <si>
    <t>4.IL</t>
  </si>
  <si>
    <t>5.IL</t>
  </si>
  <si>
    <t>Olli Veijola</t>
  </si>
  <si>
    <t>KP</t>
  </si>
  <si>
    <t>Ykkösvahti</t>
  </si>
  <si>
    <t>Arvo Laitinen</t>
  </si>
  <si>
    <t>KI</t>
  </si>
  <si>
    <t>Eero Salisma</t>
  </si>
  <si>
    <t>Sieppari</t>
  </si>
  <si>
    <t>Vilho Hänninen</t>
  </si>
  <si>
    <t>Väinö Koutsa</t>
  </si>
  <si>
    <t>Kolmosvahti</t>
  </si>
  <si>
    <t>Heikki Loikkanen</t>
  </si>
  <si>
    <t>TPU</t>
  </si>
  <si>
    <t>Polttaja</t>
  </si>
  <si>
    <t>Unto Liukkonen</t>
  </si>
  <si>
    <t>Eero Haukiala</t>
  </si>
  <si>
    <t>Kakkosvahti</t>
  </si>
  <si>
    <t>Leo Hannula</t>
  </si>
  <si>
    <t>KV</t>
  </si>
  <si>
    <t>Aarne Leivo</t>
  </si>
  <si>
    <t>Kolmosvara</t>
  </si>
  <si>
    <t>Olavi Laukkanen</t>
  </si>
  <si>
    <t>2.IL</t>
  </si>
  <si>
    <t>Kalevi Ihalainen</t>
  </si>
  <si>
    <t>Koppari</t>
  </si>
  <si>
    <t>Martti Lavi</t>
  </si>
  <si>
    <t>Toivo Sariola</t>
  </si>
  <si>
    <t>Kakkosvara</t>
  </si>
  <si>
    <t>Ahti Hakalainen</t>
  </si>
  <si>
    <t>3.IL</t>
  </si>
  <si>
    <t>Kauko Nissinen</t>
  </si>
  <si>
    <t xml:space="preserve">varalla </t>
  </si>
  <si>
    <t>Mauno Heinonen</t>
  </si>
  <si>
    <t>Tauno Luomi</t>
  </si>
  <si>
    <t>Oiva Hyttinen</t>
  </si>
  <si>
    <t>Olavi Kotkaslahti</t>
  </si>
  <si>
    <t>Viljo Pyykkö</t>
  </si>
  <si>
    <t>Pohjois-Karjalan</t>
  </si>
  <si>
    <t>Piirinmestaruus</t>
  </si>
  <si>
    <t>Miehet</t>
  </si>
  <si>
    <t>Naisten loppuottelu</t>
  </si>
  <si>
    <t>Loppusarja</t>
  </si>
  <si>
    <t>13.9. Joensuussa</t>
  </si>
  <si>
    <t>Piirin B-sarja</t>
  </si>
  <si>
    <t xml:space="preserve">Taipaleen </t>
  </si>
  <si>
    <t>Vekara</t>
  </si>
  <si>
    <t xml:space="preserve">Liperin </t>
  </si>
  <si>
    <t>Taipaleen</t>
  </si>
  <si>
    <t>Taimi</t>
  </si>
  <si>
    <t>Kuusjärven</t>
  </si>
  <si>
    <t xml:space="preserve">Kuusjärven </t>
  </si>
  <si>
    <t>Partio</t>
  </si>
  <si>
    <t>TV voitti</t>
  </si>
  <si>
    <t>Hammaslahden</t>
  </si>
  <si>
    <t xml:space="preserve">Enon </t>
  </si>
  <si>
    <t>Helsingin piirinmestaruus</t>
  </si>
  <si>
    <t>Naiset</t>
  </si>
  <si>
    <t>lopputilanne</t>
  </si>
  <si>
    <t>Mailatytöt</t>
  </si>
  <si>
    <t>28.5.</t>
  </si>
  <si>
    <t>3.6.</t>
  </si>
  <si>
    <t>2.kierr</t>
  </si>
  <si>
    <t>B-sarjan finaali</t>
  </si>
  <si>
    <t>Kuusiluodon</t>
  </si>
  <si>
    <t>Veitsiluodon</t>
  </si>
  <si>
    <t>Vastus</t>
  </si>
  <si>
    <t>Miesten finaali</t>
  </si>
  <si>
    <t>Naisten finaali</t>
  </si>
  <si>
    <t>v</t>
  </si>
  <si>
    <t>Karhulan</t>
  </si>
  <si>
    <t>Katajiaiset</t>
  </si>
  <si>
    <t>Hämeenlinnan Pallokerho</t>
  </si>
  <si>
    <t>HPK-TPU 11-4</t>
  </si>
  <si>
    <t>pojat</t>
  </si>
  <si>
    <t>7.9.36</t>
  </si>
  <si>
    <t>Varsinais-Suomi B</t>
  </si>
  <si>
    <t>Paimion ns Urheilijat</t>
  </si>
  <si>
    <t>Paimio pm B-sarjassa</t>
  </si>
  <si>
    <t>nuoret</t>
  </si>
  <si>
    <t>PESÄPALLO 1936</t>
  </si>
  <si>
    <t>Pohjois-Karjalan suojeluskuntapiirin mestaruusottelut 1936</t>
  </si>
  <si>
    <t>Juuan</t>
  </si>
  <si>
    <t>Valtimon</t>
  </si>
  <si>
    <t>Enon</t>
  </si>
  <si>
    <t>Rautavaaran</t>
  </si>
  <si>
    <t>Pielisjärven</t>
  </si>
  <si>
    <t>Pielisensuun</t>
  </si>
  <si>
    <t>Tohmajärven</t>
  </si>
  <si>
    <t>12.7.</t>
  </si>
  <si>
    <t>Kiteen</t>
  </si>
  <si>
    <t>Värtsilän sk. ei osallistunut</t>
  </si>
  <si>
    <t>Pyhäselän</t>
  </si>
  <si>
    <t>Viinijärven suojeluskunnan kesäjuhlat</t>
  </si>
  <si>
    <t>Polvijärven</t>
  </si>
  <si>
    <t>Viinijärven</t>
  </si>
  <si>
    <t>Pohjois-Häme</t>
  </si>
  <si>
    <t>A-sarja</t>
  </si>
  <si>
    <t>Loppuottelu</t>
  </si>
  <si>
    <t xml:space="preserve">Lempäälä </t>
  </si>
  <si>
    <t>Viiala</t>
  </si>
  <si>
    <t>alkueriä</t>
  </si>
  <si>
    <t>Valkeakoski</t>
  </si>
  <si>
    <t>tai harj.otteluita????</t>
  </si>
  <si>
    <t>B-sarjan lopputurnaus 29.8.</t>
  </si>
  <si>
    <t>3.alue</t>
  </si>
  <si>
    <t>Lempäälän</t>
  </si>
  <si>
    <t>Messukylän</t>
  </si>
  <si>
    <t>välierä</t>
  </si>
  <si>
    <t>Viialan</t>
  </si>
  <si>
    <t>Kangasalan</t>
  </si>
  <si>
    <t>Länsi-Vesilahden</t>
  </si>
  <si>
    <t>Kuhmalahden</t>
  </si>
  <si>
    <t>Ottelu 2.sijasta 30.8.</t>
  </si>
  <si>
    <t>Vesilahden</t>
  </si>
  <si>
    <t>Lempäälä ja Kangasala luopuivat "hopeaotteluista"</t>
  </si>
  <si>
    <t>Etelä-Häme</t>
  </si>
  <si>
    <t>Maaseutusuojeluskunnat</t>
  </si>
  <si>
    <t>kaupunkisuojeluskunnat</t>
  </si>
  <si>
    <t>Lammin</t>
  </si>
  <si>
    <t>Mikkeli</t>
  </si>
  <si>
    <t>1.välierä</t>
  </si>
  <si>
    <t>Hirvensalmi - Kangasniemi  12-11</t>
  </si>
  <si>
    <t>Hartola - Ristiina   9-7</t>
  </si>
  <si>
    <t>Kerimäki - Puumala  4-0</t>
  </si>
  <si>
    <t>loppuottelu</t>
  </si>
  <si>
    <t>B-finaali</t>
  </si>
  <si>
    <t>C-finaali</t>
  </si>
  <si>
    <t>Rantasalmen</t>
  </si>
  <si>
    <t>Haukivuoren</t>
  </si>
  <si>
    <t>Hirvensalmen</t>
  </si>
  <si>
    <t>Enonkosken</t>
  </si>
  <si>
    <t>Oulu A</t>
  </si>
  <si>
    <t>Lopputurnaus Martinniemellä</t>
  </si>
  <si>
    <t>Haukiputaan</t>
  </si>
  <si>
    <t>Limingan</t>
  </si>
  <si>
    <t>Oulujoki ja Tyrnävä putosivat.</t>
  </si>
  <si>
    <t>Oulu B</t>
  </si>
  <si>
    <t>Lopputurnaus Kempeleessä</t>
  </si>
  <si>
    <t>Muhoksen</t>
  </si>
  <si>
    <t>Kuivaniemen</t>
  </si>
  <si>
    <t>Muhos ja Kuivaniemi nousivat A-sarjaan.</t>
  </si>
  <si>
    <t>Lopputurnaus Kausalassa 15-16.7.</t>
  </si>
  <si>
    <t>Poikien lopputurnaus Haminassa 15-16.8.</t>
  </si>
  <si>
    <t>Kymintehtaan</t>
  </si>
  <si>
    <t>Sippolan</t>
  </si>
  <si>
    <t>Etelä-Iitin</t>
  </si>
  <si>
    <t>Elimäen</t>
  </si>
  <si>
    <t>merisuojeluskunta</t>
  </si>
  <si>
    <t>Inkeroisen</t>
  </si>
  <si>
    <t>Vehkalahden</t>
  </si>
  <si>
    <t>Hamina nousi vuoden -37 A-sarjaan.</t>
  </si>
  <si>
    <t>Kotkan sk. ei saapunut turnaukseen ja putosi v.-37 C-sarjaan.</t>
  </si>
  <si>
    <t>C-sarja</t>
  </si>
  <si>
    <t>Elinmäen</t>
  </si>
  <si>
    <t>Virolahti ei saapunut turnaukseen</t>
  </si>
  <si>
    <t>Etelä-Uusimaa</t>
  </si>
  <si>
    <t>Lopputurnaus Vanhankaupungin Urh.Kentällä</t>
  </si>
  <si>
    <t>Oulunkylän</t>
  </si>
  <si>
    <t>3.sijasta</t>
  </si>
  <si>
    <t>Vanhankaupungin</t>
  </si>
  <si>
    <t>Vantaan</t>
  </si>
  <si>
    <t>Karjaan</t>
  </si>
  <si>
    <t>Viipuri</t>
  </si>
  <si>
    <t>Koiviston alueen finaalit</t>
  </si>
  <si>
    <t>Välierät 12.9. Uuraassa</t>
  </si>
  <si>
    <t>Perkjärven</t>
  </si>
  <si>
    <t>Loppusarja 13.9. Uuraassa</t>
  </si>
  <si>
    <t>karsinta</t>
  </si>
  <si>
    <t>Kaukas-Lauritsalan</t>
  </si>
  <si>
    <t>2 jatkovuoroparia</t>
  </si>
  <si>
    <t>Pohjois-Uusimaa</t>
  </si>
  <si>
    <t>Kerava - Pohjois-Lohja</t>
  </si>
  <si>
    <t>Orimattila - Järvenpää</t>
  </si>
  <si>
    <t>5-6.9.1936</t>
  </si>
  <si>
    <t>5.9.36</t>
  </si>
  <si>
    <t>Pohjois-Lohjan</t>
  </si>
  <si>
    <t>Sortavala</t>
  </si>
  <si>
    <t>23.8. Lahdenpohjassa</t>
  </si>
  <si>
    <t>Jaakkiman</t>
  </si>
  <si>
    <t>poikien finaali</t>
  </si>
  <si>
    <t>Sortavalan</t>
  </si>
  <si>
    <t>Suojärven</t>
  </si>
  <si>
    <t>Harlun</t>
  </si>
  <si>
    <t>Impilahden</t>
  </si>
  <si>
    <t>Lopputurnaus Seinäjoella</t>
  </si>
  <si>
    <t>karsintaa</t>
  </si>
  <si>
    <t>Kuortane - Lapua 9-3</t>
  </si>
  <si>
    <t>Kuortane - Ilmajoki 9-0</t>
  </si>
  <si>
    <t>Pojat finaali</t>
  </si>
  <si>
    <t>Nurmon</t>
  </si>
  <si>
    <t>2. välierä</t>
  </si>
  <si>
    <t>Ristijärven</t>
  </si>
  <si>
    <t>Suomussalmen</t>
  </si>
  <si>
    <t>Hyrynsalmen</t>
  </si>
  <si>
    <t>Raahe A</t>
  </si>
  <si>
    <t>Raahe - Paavola   8-11</t>
  </si>
  <si>
    <t>Voittaja: Haapajärven sk</t>
  </si>
  <si>
    <t>Finaali</t>
  </si>
  <si>
    <t>Kokkola - Veteli</t>
  </si>
  <si>
    <t>1 Kokkola</t>
  </si>
  <si>
    <t>Harjavalta - Kokemäki  8-6</t>
  </si>
  <si>
    <t>1.Harjavalta</t>
  </si>
  <si>
    <t>Satakunta B</t>
  </si>
  <si>
    <t>Kihniön</t>
  </si>
  <si>
    <t>Karvian</t>
  </si>
  <si>
    <t>Kankaanpään</t>
  </si>
  <si>
    <t>Loppuottelut</t>
  </si>
  <si>
    <t>3.Koski</t>
  </si>
  <si>
    <t>Turunmaa</t>
  </si>
  <si>
    <t>Loppusarja Naantalissa 30.8.</t>
  </si>
  <si>
    <t>Naantalin</t>
  </si>
  <si>
    <t>Pöytyän</t>
  </si>
  <si>
    <t>Alastaron</t>
  </si>
  <si>
    <t>Muurlan</t>
  </si>
  <si>
    <t>Piikkiön</t>
  </si>
  <si>
    <t>Uusinta mestaruudesta</t>
  </si>
  <si>
    <t>Varsinais-Suomi Pojat A-sarja</t>
  </si>
  <si>
    <t>Loimaan sk - Salo-Uskelan sk.</t>
  </si>
  <si>
    <t>3-2 ja 2-1</t>
  </si>
  <si>
    <t>Pohjois-Savo B</t>
  </si>
  <si>
    <t>Kuopion poikaosaston mest.</t>
  </si>
  <si>
    <t>Leppävirta - Vesanto   5-3</t>
  </si>
  <si>
    <t>1 Kuopio  2 Varkaus  3 Lapinlahti</t>
  </si>
  <si>
    <t>Lapinlahti - Vesanto 4-2</t>
  </si>
  <si>
    <t>Helsinki B</t>
  </si>
  <si>
    <t>Helsinki A</t>
  </si>
  <si>
    <t>Käpylän suojeluskunta - erillinen kk - komppania</t>
  </si>
  <si>
    <t>Ikämies P</t>
  </si>
  <si>
    <t>IMP 2 - MSK</t>
  </si>
  <si>
    <t>Käpylän suojeluskunta - IMP 2</t>
  </si>
  <si>
    <t>Finaali: Käpylä - Tykistö</t>
  </si>
  <si>
    <t>Keuruu - Haapamäki     11-10</t>
  </si>
  <si>
    <t>Suojärvi - Soanlahti 15-4</t>
  </si>
  <si>
    <t>Jyväskylän piiristä</t>
  </si>
  <si>
    <t>Naisten SM-sarja 1936</t>
  </si>
  <si>
    <t>31 joukkuetta</t>
  </si>
  <si>
    <t>Uudenmaan aluefinaali</t>
  </si>
  <si>
    <t>18.6.36</t>
  </si>
  <si>
    <t>Lännen finaali</t>
  </si>
  <si>
    <t>Hämeen alue</t>
  </si>
  <si>
    <t>Haka</t>
  </si>
  <si>
    <t>aluefinaali</t>
  </si>
  <si>
    <t>Mailajussit</t>
  </si>
  <si>
    <t>Kauhajoen</t>
  </si>
  <si>
    <t>Karhu</t>
  </si>
  <si>
    <t>27.9.36 Pieksämäellä</t>
  </si>
  <si>
    <t>Kurikan Ryhti Luopui</t>
  </si>
  <si>
    <t>Naisten mestarijoukkue 36</t>
  </si>
  <si>
    <t>Eeva Peltonen</t>
  </si>
  <si>
    <t>Liisa Salmi</t>
  </si>
  <si>
    <t>Marjatta Lietsamo</t>
  </si>
  <si>
    <t>Suoma Kaipola</t>
  </si>
  <si>
    <t>Idän finaali</t>
  </si>
  <si>
    <t>Aino Liimatainen</t>
  </si>
  <si>
    <t>Ilma Jokinen</t>
  </si>
  <si>
    <t>Mailis Arasalo</t>
  </si>
  <si>
    <t>Sylvi Kaipola</t>
  </si>
  <si>
    <t>Valma Hakala</t>
  </si>
  <si>
    <t xml:space="preserve"> Aluefinaali 19.7.36 Uuraassa</t>
  </si>
  <si>
    <t>Kausalan</t>
  </si>
  <si>
    <t>Nuorten SM-sarja 1936</t>
  </si>
  <si>
    <t>Pallo-Toverit luovutti.</t>
  </si>
  <si>
    <t>30.8.1936 Vimpelissä</t>
  </si>
  <si>
    <t>pm?</t>
  </si>
  <si>
    <t>KPL:n joukkue</t>
  </si>
  <si>
    <t>Värtsilän</t>
  </si>
  <si>
    <t>Havin</t>
  </si>
  <si>
    <t>Aliups.Palloilijat</t>
  </si>
  <si>
    <t>Viipurin Kisa-Veikot</t>
  </si>
  <si>
    <t>TUL 1936</t>
  </si>
  <si>
    <t>Alkulohkot</t>
  </si>
  <si>
    <t>Karsinnat</t>
  </si>
  <si>
    <t>Tampere</t>
  </si>
  <si>
    <t>Työväen</t>
  </si>
  <si>
    <t>Mailapojat</t>
  </si>
  <si>
    <t>Maarian</t>
  </si>
  <si>
    <t>Pyrkivä</t>
  </si>
  <si>
    <t>Kisa-Toverit</t>
  </si>
  <si>
    <t>Kuusankoskella</t>
  </si>
  <si>
    <t xml:space="preserve">Lappeenrannan </t>
  </si>
  <si>
    <t>Toverit</t>
  </si>
  <si>
    <t>Työväen Urheilijat</t>
  </si>
  <si>
    <t>Puhti</t>
  </si>
  <si>
    <t>Jyry</t>
  </si>
  <si>
    <t>Ponteva</t>
  </si>
  <si>
    <t>Loppusarja 12-13.9. Helsingissä</t>
  </si>
  <si>
    <t>13.9.36-3</t>
  </si>
  <si>
    <t>12.9.36</t>
  </si>
  <si>
    <t>13.9.36-1</t>
  </si>
  <si>
    <t>13.9.37-4</t>
  </si>
  <si>
    <t>13.9.36-2</t>
  </si>
  <si>
    <t>Voittajat : A.Toivonen, Y.Helander, O.Niemi, U.Linden, T.Vaahtera, V.Suominen, E.Katainen, B.Antin, O.Ahlberg</t>
  </si>
  <si>
    <t>UPI</t>
  </si>
  <si>
    <t>Finaaliottelut</t>
  </si>
  <si>
    <t>UPI naiset</t>
  </si>
  <si>
    <t>Pienliikkeet</t>
  </si>
  <si>
    <t>Kauppalehti</t>
  </si>
  <si>
    <t>SKOP</t>
  </si>
  <si>
    <t>Messuhalli</t>
  </si>
  <si>
    <t>Suomen Mineraali</t>
  </si>
  <si>
    <t>alle 120 henk sarja</t>
  </si>
  <si>
    <t>(uusintaottelu mestaruudesta)</t>
  </si>
  <si>
    <t>Suomalainen Shell</t>
  </si>
  <si>
    <t>Stenberg</t>
  </si>
  <si>
    <t>Suurliikkeet</t>
  </si>
  <si>
    <t>finaali</t>
  </si>
  <si>
    <t>Kone ja Silta</t>
  </si>
  <si>
    <t>Otava</t>
  </si>
  <si>
    <t>Alko</t>
  </si>
  <si>
    <t>Karjakeskus</t>
  </si>
  <si>
    <t>Virastot</t>
  </si>
  <si>
    <t>Valtioneuvosto</t>
  </si>
  <si>
    <t>Poliisilaitos</t>
  </si>
  <si>
    <t>Valtioneuvosto -</t>
  </si>
  <si>
    <t>Postilaitos</t>
  </si>
  <si>
    <t>Palokunta</t>
  </si>
  <si>
    <t>UPIN finaali</t>
  </si>
  <si>
    <t>sijat 3-4</t>
  </si>
  <si>
    <t>Lahden "Talkoopesäpallo" finaali</t>
  </si>
  <si>
    <t>Juttu</t>
  </si>
  <si>
    <t>Lahden poliisilaitos</t>
  </si>
  <si>
    <t>Asko</t>
  </si>
  <si>
    <t>Mailakilpailut</t>
  </si>
  <si>
    <t>Välierät ja finaali 1.6.1936 Hesperiassa</t>
  </si>
  <si>
    <t>(karsinta pelattiin</t>
  </si>
  <si>
    <t>Keravalla 26.5.)</t>
  </si>
  <si>
    <t>Kilpailussa käytettiin lyhennettyjä pesänvälejä</t>
  </si>
  <si>
    <t>Pikkumaila</t>
  </si>
  <si>
    <t>Helsingin Yliopistomestaruus</t>
  </si>
  <si>
    <t>varsinaissuom.</t>
  </si>
  <si>
    <t>eteläsuomal.</t>
  </si>
  <si>
    <t>osakunta</t>
  </si>
  <si>
    <t>keskisuomalais-</t>
  </si>
  <si>
    <t>karjalainen</t>
  </si>
  <si>
    <t>hämäläis-</t>
  </si>
  <si>
    <t>satakuntalais-</t>
  </si>
  <si>
    <t>ESO - SavO</t>
  </si>
  <si>
    <t>pohjoispohjalainen</t>
  </si>
  <si>
    <t>pohjoispohjal.</t>
  </si>
  <si>
    <t>kymäläis-</t>
  </si>
  <si>
    <t>eteeläpohjalainen</t>
  </si>
  <si>
    <t>viipurilainen</t>
  </si>
  <si>
    <t>savolainen</t>
  </si>
  <si>
    <t>Akateeminen mestaruus</t>
  </si>
  <si>
    <t>Tekniikan</t>
  </si>
  <si>
    <t>Ylioppilat</t>
  </si>
  <si>
    <t>eteläpohjalainen</t>
  </si>
  <si>
    <t>varsinaissuomal.</t>
  </si>
  <si>
    <t>jvp.</t>
  </si>
  <si>
    <t>Seminaarien Mestaruus</t>
  </si>
  <si>
    <t>Finaali 13.9.1936</t>
  </si>
  <si>
    <t>Rauman</t>
  </si>
  <si>
    <t>seminaari</t>
  </si>
  <si>
    <t>Hämeen Malja</t>
  </si>
  <si>
    <t>Poliisien SM Suomenlinnassa 24.5.36</t>
  </si>
  <si>
    <t>poliisilaitos</t>
  </si>
  <si>
    <t>Valtion</t>
  </si>
  <si>
    <t>Poliisikoulu</t>
  </si>
  <si>
    <t>Liikkuva poliisi-</t>
  </si>
  <si>
    <t>komennuskunta</t>
  </si>
  <si>
    <t>Armeijan mestaruus</t>
  </si>
  <si>
    <t>Karjalan Kaartin</t>
  </si>
  <si>
    <t>Suomen Valkoinen</t>
  </si>
  <si>
    <t>Rykmentti</t>
  </si>
  <si>
    <t>Kaarti</t>
  </si>
  <si>
    <t>KTR 2</t>
  </si>
  <si>
    <t>Ilmatorjunta-</t>
  </si>
  <si>
    <t>rykmentti</t>
  </si>
  <si>
    <t>Viesti-</t>
  </si>
  <si>
    <t>pataljoona</t>
  </si>
  <si>
    <t>KTR 3</t>
  </si>
  <si>
    <t>Lentoasema 1,</t>
  </si>
  <si>
    <t>Utti</t>
  </si>
  <si>
    <t>Kainuun</t>
  </si>
  <si>
    <t>Rajavartiosto</t>
  </si>
  <si>
    <t>Komennusk.</t>
  </si>
  <si>
    <t>Er. Hv.</t>
  </si>
  <si>
    <t>Komppania</t>
  </si>
  <si>
    <t>Pioneeri-</t>
  </si>
  <si>
    <t>????</t>
  </si>
  <si>
    <t>Pohjan</t>
  </si>
  <si>
    <t>Suomen Valkoisen Kaartin mestaruus</t>
  </si>
  <si>
    <t>Konekivääri-</t>
  </si>
  <si>
    <t>komppania</t>
  </si>
  <si>
    <t>1.komppania</t>
  </si>
  <si>
    <t>3.komppania</t>
  </si>
  <si>
    <t>Aliupseeri-</t>
  </si>
  <si>
    <t>koulu</t>
  </si>
  <si>
    <t>2.komppania</t>
  </si>
  <si>
    <t>NMKY:n mestaruus 1936</t>
  </si>
  <si>
    <t>Hopeapallo</t>
  </si>
  <si>
    <t>21.6.1936</t>
  </si>
  <si>
    <t>Katajaokan</t>
  </si>
  <si>
    <t>Suomen työkeskusten Kerholiiton mestaruus</t>
  </si>
  <si>
    <t>5-6.9. Kalliossa</t>
  </si>
  <si>
    <t>Välierä</t>
  </si>
  <si>
    <t>Viipuri - Kalliola</t>
  </si>
  <si>
    <t>Vallilan Kerhokeskus - Viipuri</t>
  </si>
  <si>
    <t>Ystävyysotteluita yms.</t>
  </si>
  <si>
    <t>Tampereen Pyrintö</t>
  </si>
  <si>
    <t>Tampereen Poliisilaitos</t>
  </si>
  <si>
    <t>Polyteekkarit</t>
  </si>
  <si>
    <t>Turun Yliopisto</t>
  </si>
  <si>
    <t>5.7.</t>
  </si>
  <si>
    <t>Tikkalan Veikot</t>
  </si>
  <si>
    <t>Hammaslahden Nuorisoseuran Urheilijat</t>
  </si>
  <si>
    <t>-14</t>
  </si>
  <si>
    <t>Kiihtelysvaara</t>
  </si>
  <si>
    <t>Heinävaara</t>
  </si>
  <si>
    <t>Lieksan Urheilijat</t>
  </si>
  <si>
    <t>Nurmeksen sk.</t>
  </si>
  <si>
    <t>Helsinki, koulut</t>
  </si>
  <si>
    <t>13.5.</t>
  </si>
  <si>
    <t>Lahden Mailaveikot</t>
  </si>
  <si>
    <t>Helsingin Pallo-Toverit</t>
  </si>
  <si>
    <t>14.5.</t>
  </si>
  <si>
    <t>15.5.</t>
  </si>
  <si>
    <t>Helsingin Pallonlyöjät</t>
  </si>
  <si>
    <t>Keravan KooPee</t>
  </si>
  <si>
    <t>18.5.</t>
  </si>
  <si>
    <t>Porin Palloveikot</t>
  </si>
  <si>
    <t>Kokemäenjoen Veto</t>
  </si>
  <si>
    <t>21.5.</t>
  </si>
  <si>
    <t>Ilmajoen kisailijat</t>
  </si>
  <si>
    <t>Vaasan Maila</t>
  </si>
  <si>
    <t>Joensuun Rajavartiosto</t>
  </si>
  <si>
    <t>JoPS juniorit</t>
  </si>
  <si>
    <t>Joensuun Palloseura</t>
  </si>
  <si>
    <t>Kuopion Kopparit</t>
  </si>
  <si>
    <t>Siilinjärven Ponnistus</t>
  </si>
  <si>
    <t>Pohjan Rykmentti</t>
  </si>
  <si>
    <t>Kuopiossa</t>
  </si>
  <si>
    <t>Jyväskylän Korkeakoulu</t>
  </si>
  <si>
    <t>Raahen Keskikoulun Urh.Pojat</t>
  </si>
  <si>
    <t>Kokkolan suomal. Yhteisk.</t>
  </si>
  <si>
    <t>Kyröskosken Ponsi</t>
  </si>
  <si>
    <t>27.5.</t>
  </si>
  <si>
    <t>Koulupojat</t>
  </si>
  <si>
    <t>Kalvolan Kisa</t>
  </si>
  <si>
    <t>Liminka</t>
  </si>
  <si>
    <t>Muhos</t>
  </si>
  <si>
    <t>-10</t>
  </si>
  <si>
    <t>Lievestuoreen Kisa</t>
  </si>
  <si>
    <t>Riihimäen Rytinä</t>
  </si>
  <si>
    <t>Lemin Eskot</t>
  </si>
  <si>
    <t>Savitaipaleen Urheilijat</t>
  </si>
  <si>
    <t>Toijalan Pallo-Veikot</t>
  </si>
  <si>
    <t>WSOY</t>
  </si>
  <si>
    <t>Inkeroisten Terho</t>
  </si>
  <si>
    <t>Haminan Palloilijat</t>
  </si>
  <si>
    <t>Kurikan Ryhti</t>
  </si>
  <si>
    <t>Kristiinan Urheilijat</t>
  </si>
  <si>
    <t>Isojoki</t>
  </si>
  <si>
    <t>Päntäne</t>
  </si>
  <si>
    <t>Jokioisten Jänne</t>
  </si>
  <si>
    <t>Mikkelin Ajo</t>
  </si>
  <si>
    <t>Orimattilan Oka</t>
  </si>
  <si>
    <t>Monrepoon VPK Hiekan osasto</t>
  </si>
  <si>
    <t>Karjalan VPK</t>
  </si>
  <si>
    <t>Jalkaranta</t>
  </si>
  <si>
    <t>Asemantausta</t>
  </si>
  <si>
    <t>Lotila</t>
  </si>
  <si>
    <t>Heinolan Isku</t>
  </si>
  <si>
    <t>SOU:n kurssilaiset</t>
  </si>
  <si>
    <t>Työväen Mailapojat</t>
  </si>
  <si>
    <t>Helsingin Kisa-Toverit</t>
  </si>
  <si>
    <t>TUL:n helsingin sarjaa</t>
  </si>
  <si>
    <t>Suomen Valkoinen Kaarti</t>
  </si>
  <si>
    <t>Lappeenrannan UM 2</t>
  </si>
  <si>
    <t>Välijoki</t>
  </si>
  <si>
    <t xml:space="preserve">Kokkola </t>
  </si>
  <si>
    <t>Lammin suojeluskunta</t>
  </si>
  <si>
    <t>Hämeenlinnan Pallokerho 2</t>
  </si>
  <si>
    <t>Hämeenkyrön syuojeluskunta</t>
  </si>
  <si>
    <t>Ikaalisten suojeluskunta</t>
  </si>
  <si>
    <t>Hankakoski</t>
  </si>
  <si>
    <t>Honkajoki</t>
  </si>
  <si>
    <t>Vampula</t>
  </si>
  <si>
    <t>Keikyä</t>
  </si>
  <si>
    <t>13.7.</t>
  </si>
  <si>
    <t>Harju Malew, Tallinna</t>
  </si>
  <si>
    <t>Helsingin NMKY</t>
  </si>
  <si>
    <t>-12</t>
  </si>
  <si>
    <t>26.7.</t>
  </si>
  <si>
    <t>Spordi Klubi Kalev</t>
  </si>
  <si>
    <t>Suomenlinnan Urheilijat</t>
  </si>
  <si>
    <t>Syväoro</t>
  </si>
  <si>
    <t>Tyrjä</t>
  </si>
  <si>
    <t>Länsi-Vesilahden Urheilijat</t>
  </si>
  <si>
    <t>Etelä-Pirkkalan Pinnistäjät</t>
  </si>
  <si>
    <t>Seinäjoen Maila-Jussit</t>
  </si>
  <si>
    <t>Lavia</t>
  </si>
  <si>
    <t>Kankaanpää</t>
  </si>
  <si>
    <t>Kalkkisten ns. Urheilijat</t>
  </si>
  <si>
    <t>Heinolan Isku 2</t>
  </si>
  <si>
    <t>Vesivehmaan Palloilijat</t>
  </si>
  <si>
    <t>Kuivaniemen Yritys</t>
  </si>
  <si>
    <t>Simon Nuorisoseura</t>
  </si>
  <si>
    <t>Hongonjoen suojeluskunta</t>
  </si>
  <si>
    <t>Lempäälän suojeluskunta</t>
  </si>
  <si>
    <t>Simolan Kylä</t>
  </si>
  <si>
    <t>Karvian suojeluskunta</t>
  </si>
  <si>
    <t>Kankaanpään Veikot</t>
  </si>
  <si>
    <t>Ulvilan Pallonlyöjät</t>
  </si>
  <si>
    <t>Vihtilänjärvi</t>
  </si>
  <si>
    <t>Venesjärvi</t>
  </si>
  <si>
    <t>Marttilan suojeluskunta</t>
  </si>
  <si>
    <t>Alastaron suojeluskunta</t>
  </si>
  <si>
    <t>Juankoski</t>
  </si>
  <si>
    <t>Lapinlahti</t>
  </si>
  <si>
    <t>Kestilä</t>
  </si>
  <si>
    <t>Säiräsniemi</t>
  </si>
  <si>
    <t>Pulkkilan suojeluskunta</t>
  </si>
  <si>
    <t>Haapaveden suojeluskunta</t>
  </si>
  <si>
    <t>Vesannon suojeluskunta</t>
  </si>
  <si>
    <t>Keiteleen suojeluskunta</t>
  </si>
  <si>
    <t>Kemiyhtiö</t>
  </si>
  <si>
    <t>Veitsiluoto Oy</t>
  </si>
  <si>
    <t>Kotkan Into</t>
  </si>
  <si>
    <t>Kalevipoeg</t>
  </si>
  <si>
    <t>Forssan Salama</t>
  </si>
  <si>
    <t>Loimaan Voima 2</t>
  </si>
  <si>
    <t>Forssan Salama 2</t>
  </si>
  <si>
    <t>Mustialan Toukopojat</t>
  </si>
  <si>
    <t xml:space="preserve">Vesivehmaa </t>
  </si>
  <si>
    <t>Vesikansa</t>
  </si>
  <si>
    <t>Urjalan Urheilijat</t>
  </si>
  <si>
    <t>13.8.</t>
  </si>
  <si>
    <t>Vaasan ITÄ-LÄNSI, rajana Kauppapuistikko</t>
  </si>
  <si>
    <t>Tyrnävä</t>
  </si>
  <si>
    <t>Asikkalan Raikkaan Pall.</t>
  </si>
  <si>
    <t>Mäntsälän suojeluskunta</t>
  </si>
  <si>
    <t>Askolan suojeluskunta</t>
  </si>
  <si>
    <t>Hirvensalmi</t>
  </si>
  <si>
    <t>Mäntyharju</t>
  </si>
  <si>
    <t>Kausalan Pyrintö</t>
  </si>
  <si>
    <t>Korian Pioneeripataljoona</t>
  </si>
  <si>
    <t>Turengin</t>
  </si>
  <si>
    <t>ITÄ</t>
  </si>
  <si>
    <t>LÄNSI</t>
  </si>
  <si>
    <t>Lahden Poliisilaitos</t>
  </si>
  <si>
    <t>Hämeenlinnan Poliisilaitos</t>
  </si>
  <si>
    <t>7.9.</t>
  </si>
  <si>
    <t>Kuusankosken Veto</t>
  </si>
  <si>
    <t>Mustialan Maamiesopisto</t>
  </si>
  <si>
    <t>Hyvinkään Pienviljelijäneuvojaopisto</t>
  </si>
  <si>
    <t>Turun ITÄ - LÄNSI</t>
  </si>
  <si>
    <t>Lentoasema 1, Utti</t>
  </si>
  <si>
    <t>Tekiniikan Ylioppilaat</t>
  </si>
  <si>
    <t>Hämeenlinnan Pallo-Kerho</t>
  </si>
  <si>
    <t>Enso - Tornator Oy -ottelut</t>
  </si>
  <si>
    <t xml:space="preserve">1932 </t>
  </si>
  <si>
    <t>Enso voitti 6-3 Ensossa</t>
  </si>
  <si>
    <t>1933</t>
  </si>
  <si>
    <t>Tornator 11-1 Tainionkoskella</t>
  </si>
  <si>
    <t>1934</t>
  </si>
  <si>
    <t>Enso 9-0 Ensossa</t>
  </si>
  <si>
    <t>1935</t>
  </si>
  <si>
    <t>Enso 10-3 Tainionkoskella</t>
  </si>
  <si>
    <t>1936</t>
  </si>
  <si>
    <t>Enso 9-1 Ensossa</t>
  </si>
  <si>
    <t>Satakunnan oppikoulumestaruus</t>
  </si>
  <si>
    <t>Kokemäen Yhteiskoulu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</si>
</sst>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DD/MM/YYYY"/>
    <numFmt numFmtId="167" formatCode="DD/MM/YY"/>
    <numFmt numFmtId="168" formatCode="DD/\ MMM"/>
  </numFmts>
  <fonts count="34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b/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b/>
      <sz val="6.5"/>
      <color indexed="48"/>
      <name val="MS Sans Serif"/>
      <family val="2"/>
    </font>
    <font>
      <u val="single"/>
      <sz val="6.5"/>
      <color indexed="12"/>
      <name val="Arial"/>
      <family val="2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sz val="6.5"/>
      <color indexed="48"/>
      <name val="MS Sans Serif"/>
      <family val="2"/>
    </font>
    <font>
      <sz val="6.5"/>
      <color indexed="12"/>
      <name val="MS Sans Serif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sz val="6.5"/>
      <color indexed="12"/>
      <name val="Verdana"/>
      <family val="2"/>
    </font>
    <font>
      <sz val="6.5"/>
      <color indexed="17"/>
      <name val="Verdana"/>
      <family val="2"/>
    </font>
    <font>
      <sz val="6.5"/>
      <name val="Verdana"/>
      <family val="2"/>
    </font>
    <font>
      <b/>
      <sz val="6.5"/>
      <color indexed="62"/>
      <name val="Verdana"/>
      <family val="2"/>
    </font>
    <font>
      <b/>
      <sz val="6.5"/>
      <name val="Verdana"/>
      <family val="2"/>
    </font>
    <font>
      <b/>
      <sz val="6.5"/>
      <color indexed="10"/>
      <name val="Verdana"/>
      <family val="2"/>
    </font>
    <font>
      <sz val="6.5"/>
      <color indexed="8"/>
      <name val="Verdana"/>
      <family val="2"/>
    </font>
    <font>
      <b/>
      <sz val="6.5"/>
      <color indexed="8"/>
      <name val="Verdana"/>
      <family val="2"/>
    </font>
    <font>
      <sz val="6.5"/>
      <color indexed="16"/>
      <name val="Verdana"/>
      <family val="2"/>
    </font>
    <font>
      <sz val="6.5"/>
      <color indexed="23"/>
      <name val="Verdana"/>
      <family val="2"/>
    </font>
    <font>
      <i/>
      <sz val="6.5"/>
      <color indexed="17"/>
      <name val="Verdana"/>
      <family val="2"/>
    </font>
    <font>
      <sz val="6.5"/>
      <color indexed="54"/>
      <name val="Verdana"/>
      <family val="2"/>
    </font>
    <font>
      <sz val="6.5"/>
      <color indexed="60"/>
      <name val="Verdana"/>
      <family val="2"/>
    </font>
    <font>
      <i/>
      <sz val="6.5"/>
      <name val="Verdana"/>
      <family val="2"/>
    </font>
    <font>
      <b/>
      <u val="single"/>
      <sz val="6.5"/>
      <color indexed="10"/>
      <name val="Arial"/>
      <family val="2"/>
    </font>
    <font>
      <sz val="6.5"/>
      <color indexed="12"/>
      <name val="Arial"/>
      <family val="2"/>
    </font>
    <font>
      <b/>
      <sz val="6.5"/>
      <color indexed="12"/>
      <name val="MS Sans Serif"/>
      <family val="2"/>
    </font>
    <font>
      <b/>
      <sz val="6.5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6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4" fillId="0" borderId="0" xfId="0" applyFont="1" applyFill="1" applyAlignment="1">
      <alignment horizontal="right"/>
    </xf>
    <xf numFmtId="164" fontId="3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left"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left"/>
    </xf>
    <xf numFmtId="164" fontId="10" fillId="0" borderId="1" xfId="0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4" fillId="2" borderId="0" xfId="0" applyFont="1" applyFill="1" applyAlignment="1">
      <alignment horizontal="right"/>
    </xf>
    <xf numFmtId="164" fontId="4" fillId="0" borderId="0" xfId="0" applyFont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0" fillId="0" borderId="2" xfId="0" applyFont="1" applyFill="1" applyBorder="1" applyAlignment="1">
      <alignment horizontal="left"/>
    </xf>
    <xf numFmtId="164" fontId="10" fillId="2" borderId="2" xfId="0" applyFont="1" applyFill="1" applyBorder="1" applyAlignment="1">
      <alignment horizontal="right"/>
    </xf>
    <xf numFmtId="164" fontId="10" fillId="2" borderId="2" xfId="0" applyFont="1" applyFill="1" applyBorder="1" applyAlignment="1">
      <alignment horizontal="left"/>
    </xf>
    <xf numFmtId="164" fontId="10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0" fillId="2" borderId="2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3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3" fillId="0" borderId="1" xfId="0" applyFont="1" applyBorder="1" applyAlignment="1">
      <alignment/>
    </xf>
    <xf numFmtId="164" fontId="13" fillId="0" borderId="1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right"/>
    </xf>
    <xf numFmtId="164" fontId="13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left"/>
    </xf>
    <xf numFmtId="164" fontId="13" fillId="0" borderId="2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left"/>
    </xf>
    <xf numFmtId="164" fontId="14" fillId="0" borderId="2" xfId="0" applyFont="1" applyFill="1" applyBorder="1" applyAlignment="1">
      <alignment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left"/>
    </xf>
    <xf numFmtId="164" fontId="14" fillId="0" borderId="1" xfId="0" applyFont="1" applyBorder="1" applyAlignment="1">
      <alignment/>
    </xf>
    <xf numFmtId="164" fontId="13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5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17" fillId="0" borderId="0" xfId="0" applyFont="1" applyBorder="1" applyAlignment="1">
      <alignment horizontal="right" vertical="center"/>
    </xf>
    <xf numFmtId="164" fontId="17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Alignment="1">
      <alignment horizontal="right" vertical="center"/>
    </xf>
    <xf numFmtId="164" fontId="17" fillId="0" borderId="0" xfId="0" applyFont="1" applyFill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4" fontId="18" fillId="0" borderId="2" xfId="0" applyFont="1" applyFill="1" applyBorder="1" applyAlignment="1">
      <alignment horizontal="left" vertical="center"/>
    </xf>
    <xf numFmtId="164" fontId="17" fillId="0" borderId="2" xfId="0" applyFont="1" applyBorder="1" applyAlignment="1">
      <alignment horizontal="center" vertical="center"/>
    </xf>
    <xf numFmtId="164" fontId="19" fillId="0" borderId="2" xfId="0" applyFont="1" applyBorder="1" applyAlignment="1">
      <alignment horizontal="left" vertical="center"/>
    </xf>
    <xf numFmtId="164" fontId="17" fillId="0" borderId="2" xfId="0" applyFont="1" applyBorder="1" applyAlignment="1">
      <alignment vertical="center"/>
    </xf>
    <xf numFmtId="164" fontId="17" fillId="0" borderId="2" xfId="0" applyFont="1" applyBorder="1" applyAlignment="1">
      <alignment horizontal="left" vertical="center"/>
    </xf>
    <xf numFmtId="164" fontId="17" fillId="0" borderId="2" xfId="0" applyFont="1" applyFill="1" applyBorder="1" applyAlignment="1">
      <alignment vertical="center"/>
    </xf>
    <xf numFmtId="164" fontId="17" fillId="0" borderId="2" xfId="0" applyFont="1" applyFill="1" applyBorder="1" applyAlignment="1">
      <alignment horizontal="left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Fill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7" fillId="0" borderId="4" xfId="0" applyFont="1" applyBorder="1" applyAlignment="1">
      <alignment horizontal="center" vertical="center"/>
    </xf>
    <xf numFmtId="164" fontId="21" fillId="3" borderId="4" xfId="0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left"/>
    </xf>
    <xf numFmtId="164" fontId="17" fillId="0" borderId="3" xfId="0" applyFont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19" fillId="0" borderId="5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left" vertical="center"/>
    </xf>
    <xf numFmtId="164" fontId="22" fillId="3" borderId="5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left" vertical="center"/>
    </xf>
    <xf numFmtId="164" fontId="23" fillId="0" borderId="0" xfId="0" applyFont="1" applyBorder="1" applyAlignment="1">
      <alignment horizontal="left" vertical="center"/>
    </xf>
    <xf numFmtId="164" fontId="17" fillId="0" borderId="5" xfId="0" applyFont="1" applyBorder="1" applyAlignment="1">
      <alignment horizontal="center" vertical="center"/>
    </xf>
    <xf numFmtId="164" fontId="16" fillId="0" borderId="0" xfId="0" applyFont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17" fillId="0" borderId="5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left" vertical="center"/>
    </xf>
    <xf numFmtId="164" fontId="21" fillId="0" borderId="5" xfId="0" applyFont="1" applyFill="1" applyBorder="1" applyAlignment="1">
      <alignment horizontal="left" vertical="center"/>
    </xf>
    <xf numFmtId="164" fontId="17" fillId="0" borderId="0" xfId="0" applyFont="1" applyBorder="1" applyAlignment="1">
      <alignment horizontal="left" vertical="center"/>
    </xf>
    <xf numFmtId="164" fontId="17" fillId="0" borderId="0" xfId="0" applyFont="1" applyFill="1" applyAlignment="1">
      <alignment horizontal="left" vertical="center"/>
    </xf>
    <xf numFmtId="164" fontId="8" fillId="0" borderId="0" xfId="20" applyNumberFormat="1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vertical="center"/>
    </xf>
    <xf numFmtId="164" fontId="16" fillId="0" borderId="2" xfId="0" applyFont="1" applyFill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/>
    </xf>
    <xf numFmtId="164" fontId="24" fillId="0" borderId="2" xfId="0" applyFont="1" applyBorder="1" applyAlignment="1">
      <alignment vertical="center"/>
    </xf>
    <xf numFmtId="164" fontId="21" fillId="0" borderId="2" xfId="0" applyFont="1" applyFill="1" applyBorder="1" applyAlignment="1">
      <alignment horizontal="left" vertical="center"/>
    </xf>
    <xf numFmtId="164" fontId="21" fillId="0" borderId="6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vertical="center"/>
    </xf>
    <xf numFmtId="164" fontId="17" fillId="0" borderId="5" xfId="0" applyFont="1" applyBorder="1" applyAlignment="1">
      <alignment horizontal="left" vertical="center"/>
    </xf>
    <xf numFmtId="164" fontId="21" fillId="0" borderId="5" xfId="0" applyFont="1" applyBorder="1" applyAlignment="1">
      <alignment horizontal="left" vertical="center"/>
    </xf>
    <xf numFmtId="164" fontId="17" fillId="0" borderId="5" xfId="0" applyFont="1" applyBorder="1" applyAlignment="1">
      <alignment horizontal="right" vertical="center"/>
    </xf>
    <xf numFmtId="164" fontId="21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7" fillId="0" borderId="6" xfId="0" applyFont="1" applyBorder="1" applyAlignment="1">
      <alignment horizontal="right" vertical="center"/>
    </xf>
    <xf numFmtId="164" fontId="17" fillId="0" borderId="2" xfId="0" applyFont="1" applyBorder="1" applyAlignment="1">
      <alignment/>
    </xf>
    <xf numFmtId="164" fontId="17" fillId="0" borderId="2" xfId="0" applyFont="1" applyBorder="1" applyAlignment="1">
      <alignment horizontal="right" vertical="center"/>
    </xf>
    <xf numFmtId="164" fontId="17" fillId="0" borderId="6" xfId="0" applyFont="1" applyBorder="1" applyAlignment="1">
      <alignment horizontal="left" vertical="center"/>
    </xf>
    <xf numFmtId="164" fontId="19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16" fillId="0" borderId="7" xfId="0" applyFont="1" applyBorder="1" applyAlignment="1">
      <alignment horizontal="left"/>
    </xf>
    <xf numFmtId="164" fontId="26" fillId="0" borderId="0" xfId="0" applyFont="1" applyFill="1" applyBorder="1" applyAlignment="1">
      <alignment horizontal="center" vertical="center"/>
    </xf>
    <xf numFmtId="164" fontId="25" fillId="0" borderId="5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center"/>
    </xf>
    <xf numFmtId="164" fontId="26" fillId="0" borderId="2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left" vertical="center"/>
    </xf>
    <xf numFmtId="164" fontId="17" fillId="0" borderId="5" xfId="0" applyFont="1" applyFill="1" applyBorder="1" applyAlignment="1">
      <alignment horizontal="right" vertical="center"/>
    </xf>
    <xf numFmtId="164" fontId="17" fillId="3" borderId="0" xfId="0" applyFont="1" applyFill="1" applyBorder="1" applyAlignment="1">
      <alignment vertical="center"/>
    </xf>
    <xf numFmtId="164" fontId="17" fillId="0" borderId="0" xfId="0" applyFont="1" applyFill="1" applyAlignment="1">
      <alignment horizontal="right" vertical="center"/>
    </xf>
    <xf numFmtId="164" fontId="17" fillId="0" borderId="5" xfId="0" applyFont="1" applyFill="1" applyBorder="1" applyAlignment="1">
      <alignment horizontal="center" vertical="center"/>
    </xf>
    <xf numFmtId="164" fontId="27" fillId="0" borderId="0" xfId="0" applyFont="1" applyFill="1" applyAlignment="1">
      <alignment vertical="center"/>
    </xf>
    <xf numFmtId="164" fontId="27" fillId="0" borderId="0" xfId="0" applyFont="1" applyFill="1" applyAlignment="1">
      <alignment horizontal="center" vertical="center"/>
    </xf>
    <xf numFmtId="164" fontId="17" fillId="0" borderId="6" xfId="0" applyFont="1" applyFill="1" applyBorder="1" applyAlignment="1">
      <alignment horizontal="right" vertical="center"/>
    </xf>
    <xf numFmtId="164" fontId="17" fillId="0" borderId="2" xfId="0" applyFont="1" applyFill="1" applyBorder="1" applyAlignment="1">
      <alignment horizontal="center" vertical="center"/>
    </xf>
    <xf numFmtId="164" fontId="17" fillId="0" borderId="2" xfId="0" applyFont="1" applyFill="1" applyBorder="1" applyAlignment="1">
      <alignment horizontal="right" vertical="center"/>
    </xf>
    <xf numFmtId="164" fontId="17" fillId="0" borderId="6" xfId="0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vertical="center"/>
    </xf>
    <xf numFmtId="164" fontId="27" fillId="0" borderId="0" xfId="0" applyFont="1" applyFill="1" applyBorder="1" applyAlignment="1">
      <alignment vertical="center"/>
    </xf>
    <xf numFmtId="164" fontId="28" fillId="0" borderId="0" xfId="0" applyFont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0" borderId="7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/>
    </xf>
    <xf numFmtId="164" fontId="24" fillId="0" borderId="0" xfId="0" applyFont="1" applyFill="1" applyAlignment="1">
      <alignment horizontal="left" vertical="center"/>
    </xf>
    <xf numFmtId="164" fontId="24" fillId="0" borderId="0" xfId="0" applyFont="1" applyAlignment="1">
      <alignment vertical="center"/>
    </xf>
    <xf numFmtId="164" fontId="20" fillId="0" borderId="7" xfId="0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17" fillId="0" borderId="8" xfId="0" applyFont="1" applyBorder="1" applyAlignment="1">
      <alignment horizontal="center" vertical="center"/>
    </xf>
    <xf numFmtId="164" fontId="21" fillId="0" borderId="2" xfId="0" applyFont="1" applyBorder="1" applyAlignment="1">
      <alignment horizontal="left" vertical="center"/>
    </xf>
    <xf numFmtId="164" fontId="21" fillId="0" borderId="6" xfId="0" applyFont="1" applyBorder="1" applyAlignment="1">
      <alignment horizontal="left" vertical="center"/>
    </xf>
    <xf numFmtId="164" fontId="17" fillId="3" borderId="4" xfId="0" applyFont="1" applyFill="1" applyBorder="1" applyAlignment="1">
      <alignment horizontal="center" vertical="center"/>
    </xf>
    <xf numFmtId="164" fontId="19" fillId="0" borderId="5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vertical="center"/>
    </xf>
    <xf numFmtId="164" fontId="19" fillId="3" borderId="5" xfId="0" applyFont="1" applyFill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1" fillId="0" borderId="7" xfId="0" applyFont="1" applyFill="1" applyBorder="1" applyAlignment="1">
      <alignment horizontal="left" vertical="center"/>
    </xf>
    <xf numFmtId="164" fontId="24" fillId="0" borderId="0" xfId="0" applyFont="1" applyFill="1" applyAlignment="1">
      <alignment vertical="center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vertical="center"/>
    </xf>
    <xf numFmtId="164" fontId="21" fillId="0" borderId="8" xfId="0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horizontal="left" vertical="center"/>
    </xf>
    <xf numFmtId="164" fontId="17" fillId="3" borderId="2" xfId="0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vertical="center"/>
    </xf>
    <xf numFmtId="164" fontId="17" fillId="0" borderId="7" xfId="0" applyFont="1" applyFill="1" applyBorder="1" applyAlignment="1">
      <alignment horizontal="center" vertical="center"/>
    </xf>
    <xf numFmtId="164" fontId="23" fillId="0" borderId="0" xfId="0" applyFont="1" applyBorder="1" applyAlignment="1">
      <alignment vertical="center"/>
    </xf>
    <xf numFmtId="164" fontId="23" fillId="0" borderId="6" xfId="0" applyFont="1" applyBorder="1" applyAlignment="1">
      <alignment horizontal="left" vertical="center"/>
    </xf>
    <xf numFmtId="164" fontId="23" fillId="0" borderId="2" xfId="0" applyFont="1" applyFill="1" applyBorder="1" applyAlignment="1">
      <alignment horizontal="left" vertical="center"/>
    </xf>
    <xf numFmtId="164" fontId="23" fillId="0" borderId="2" xfId="0" applyFont="1" applyBorder="1" applyAlignment="1">
      <alignment horizontal="left" vertical="center"/>
    </xf>
    <xf numFmtId="164" fontId="21" fillId="0" borderId="9" xfId="0" applyFont="1" applyFill="1" applyBorder="1" applyAlignment="1">
      <alignment horizontal="center" vertical="center"/>
    </xf>
    <xf numFmtId="164" fontId="20" fillId="0" borderId="7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left" vertical="center"/>
    </xf>
    <xf numFmtId="164" fontId="16" fillId="0" borderId="7" xfId="0" applyFont="1" applyBorder="1" applyAlignment="1">
      <alignment/>
    </xf>
    <xf numFmtId="164" fontId="24" fillId="0" borderId="0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/>
    </xf>
    <xf numFmtId="164" fontId="17" fillId="0" borderId="9" xfId="0" applyFont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/>
    </xf>
    <xf numFmtId="164" fontId="20" fillId="0" borderId="9" xfId="0" applyFont="1" applyFill="1" applyBorder="1" applyAlignment="1">
      <alignment horizontal="center" vertical="center"/>
    </xf>
    <xf numFmtId="164" fontId="17" fillId="0" borderId="4" xfId="0" applyFont="1" applyFill="1" applyBorder="1" applyAlignment="1">
      <alignment horizontal="left" vertical="center"/>
    </xf>
    <xf numFmtId="164" fontId="24" fillId="0" borderId="4" xfId="0" applyFont="1" applyFill="1" applyBorder="1" applyAlignment="1">
      <alignment vertical="center"/>
    </xf>
    <xf numFmtId="164" fontId="16" fillId="0" borderId="4" xfId="0" applyFont="1" applyBorder="1" applyAlignment="1">
      <alignment horizontal="left"/>
    </xf>
    <xf numFmtId="164" fontId="21" fillId="0" borderId="4" xfId="0" applyFont="1" applyBorder="1" applyAlignment="1">
      <alignment horizontal="left" vertical="center"/>
    </xf>
    <xf numFmtId="164" fontId="17" fillId="0" borderId="3" xfId="0" applyFont="1" applyFill="1" applyBorder="1" applyAlignment="1">
      <alignment horizontal="left" vertical="center"/>
    </xf>
    <xf numFmtId="164" fontId="17" fillId="0" borderId="4" xfId="0" applyFont="1" applyBorder="1" applyAlignment="1">
      <alignment vertical="center"/>
    </xf>
    <xf numFmtId="164" fontId="24" fillId="0" borderId="4" xfId="0" applyFont="1" applyBorder="1" applyAlignment="1">
      <alignment horizontal="right" vertical="center"/>
    </xf>
    <xf numFmtId="164" fontId="24" fillId="0" borderId="0" xfId="0" applyFont="1" applyBorder="1" applyAlignment="1">
      <alignment horizontal="right" vertical="center"/>
    </xf>
    <xf numFmtId="164" fontId="24" fillId="0" borderId="2" xfId="0" applyFont="1" applyBorder="1" applyAlignment="1">
      <alignment horizontal="right" vertical="center"/>
    </xf>
    <xf numFmtId="164" fontId="17" fillId="0" borderId="5" xfId="0" applyFont="1" applyBorder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21" fillId="0" borderId="9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 vertical="center"/>
    </xf>
    <xf numFmtId="164" fontId="21" fillId="0" borderId="7" xfId="0" applyFont="1" applyBorder="1" applyAlignment="1">
      <alignment horizontal="center" vertical="center"/>
    </xf>
    <xf numFmtId="164" fontId="17" fillId="0" borderId="4" xfId="0" applyFont="1" applyBorder="1" applyAlignment="1">
      <alignment horizontal="left" vertical="center"/>
    </xf>
    <xf numFmtId="164" fontId="24" fillId="0" borderId="4" xfId="0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11" xfId="0" applyFont="1" applyBorder="1" applyAlignment="1">
      <alignment/>
    </xf>
    <xf numFmtId="164" fontId="4" fillId="2" borderId="11" xfId="0" applyFont="1" applyFill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 horizontal="left"/>
    </xf>
    <xf numFmtId="164" fontId="3" fillId="0" borderId="13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0" borderId="14" xfId="0" applyFont="1" applyBorder="1" applyAlignment="1">
      <alignment horizontal="left"/>
    </xf>
    <xf numFmtId="164" fontId="3" fillId="0" borderId="13" xfId="0" applyFont="1" applyBorder="1" applyAlignment="1">
      <alignment/>
    </xf>
    <xf numFmtId="164" fontId="4" fillId="2" borderId="0" xfId="0" applyFont="1" applyFill="1" applyBorder="1" applyAlignment="1">
      <alignment horizontal="left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14" xfId="0" applyFont="1" applyFill="1" applyBorder="1" applyAlignment="1">
      <alignment horizontal="left"/>
    </xf>
    <xf numFmtId="164" fontId="2" fillId="0" borderId="11" xfId="0" applyFont="1" applyBorder="1" applyAlignment="1">
      <alignment/>
    </xf>
    <xf numFmtId="164" fontId="3" fillId="0" borderId="11" xfId="0" applyFont="1" applyBorder="1" applyAlignment="1">
      <alignment horizontal="left"/>
    </xf>
    <xf numFmtId="164" fontId="3" fillId="0" borderId="15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6" xfId="0" applyFont="1" applyFill="1" applyBorder="1" applyAlignment="1">
      <alignment horizontal="left"/>
    </xf>
    <xf numFmtId="164" fontId="4" fillId="0" borderId="15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14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6" xfId="0" applyFont="1" applyBorder="1" applyAlignment="1">
      <alignment/>
    </xf>
    <xf numFmtId="164" fontId="3" fillId="0" borderId="12" xfId="0" applyFont="1" applyBorder="1" applyAlignment="1">
      <alignment/>
    </xf>
    <xf numFmtId="164" fontId="8" fillId="0" borderId="11" xfId="20" applyNumberFormat="1" applyFont="1" applyFill="1" applyBorder="1" applyAlignment="1" applyProtection="1">
      <alignment/>
      <protection/>
    </xf>
    <xf numFmtId="164" fontId="4" fillId="0" borderId="17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5" xfId="0" applyFont="1" applyBorder="1" applyAlignment="1">
      <alignment horizontal="left"/>
    </xf>
    <xf numFmtId="164" fontId="13" fillId="0" borderId="10" xfId="0" applyFont="1" applyFill="1" applyBorder="1" applyAlignment="1">
      <alignment/>
    </xf>
    <xf numFmtId="164" fontId="13" fillId="0" borderId="12" xfId="0" applyFont="1" applyFill="1" applyBorder="1" applyAlignment="1">
      <alignment/>
    </xf>
    <xf numFmtId="164" fontId="13" fillId="0" borderId="13" xfId="0" applyFont="1" applyFill="1" applyBorder="1" applyAlignment="1">
      <alignment horizontal="center"/>
    </xf>
    <xf numFmtId="164" fontId="13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13" fillId="0" borderId="13" xfId="0" applyFont="1" applyFill="1" applyBorder="1" applyAlignment="1">
      <alignment/>
    </xf>
    <xf numFmtId="164" fontId="13" fillId="0" borderId="15" xfId="0" applyFont="1" applyFill="1" applyBorder="1" applyAlignment="1">
      <alignment horizontal="center"/>
    </xf>
    <xf numFmtId="164" fontId="13" fillId="0" borderId="16" xfId="0" applyFont="1" applyFill="1" applyBorder="1" applyAlignment="1">
      <alignment/>
    </xf>
    <xf numFmtId="164" fontId="4" fillId="2" borderId="11" xfId="0" applyFont="1" applyFill="1" applyBorder="1" applyAlignment="1">
      <alignment horizontal="left"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5" xfId="0" applyFont="1" applyBorder="1" applyAlignment="1">
      <alignment/>
    </xf>
    <xf numFmtId="164" fontId="8" fillId="0" borderId="1" xfId="20" applyNumberFormat="1" applyFont="1" applyFill="1" applyBorder="1" applyAlignment="1" applyProtection="1">
      <alignment/>
      <protection/>
    </xf>
    <xf numFmtId="164" fontId="3" fillId="0" borderId="12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3" fillId="0" borderId="14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4" fillId="0" borderId="18" xfId="0" applyFont="1" applyFill="1" applyBorder="1" applyAlignment="1">
      <alignment/>
    </xf>
    <xf numFmtId="164" fontId="3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/>
    </xf>
    <xf numFmtId="164" fontId="4" fillId="0" borderId="19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12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4" xfId="0" applyFont="1" applyFill="1" applyBorder="1" applyAlignment="1">
      <alignment/>
    </xf>
    <xf numFmtId="164" fontId="4" fillId="0" borderId="15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4" fillId="0" borderId="11" xfId="0" applyFont="1" applyFill="1" applyBorder="1" applyAlignment="1">
      <alignment horizontal="left"/>
    </xf>
    <xf numFmtId="164" fontId="3" fillId="0" borderId="12" xfId="0" applyFont="1" applyFill="1" applyBorder="1" applyAlignment="1">
      <alignment/>
    </xf>
    <xf numFmtId="164" fontId="4" fillId="0" borderId="17" xfId="0" applyFont="1" applyFill="1" applyBorder="1" applyAlignment="1">
      <alignment/>
    </xf>
    <xf numFmtId="164" fontId="3" fillId="0" borderId="15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4" fillId="0" borderId="15" xfId="0" applyFont="1" applyBorder="1" applyAlignment="1">
      <alignment horizontal="left"/>
    </xf>
    <xf numFmtId="164" fontId="4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6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8" fillId="0" borderId="2" xfId="20" applyNumberFormat="1" applyFont="1" applyFill="1" applyBorder="1" applyAlignment="1" applyProtection="1">
      <alignment/>
      <protection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21" applyFont="1">
      <alignment/>
      <protection/>
    </xf>
    <xf numFmtId="164" fontId="4" fillId="0" borderId="12" xfId="21" applyFont="1" applyBorder="1">
      <alignment/>
      <protection/>
    </xf>
    <xf numFmtId="164" fontId="3" fillId="0" borderId="11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7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4" fillId="0" borderId="0" xfId="21" applyFont="1">
      <alignment/>
      <protection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2" borderId="11" xfId="0" applyFont="1" applyFill="1" applyBorder="1" applyAlignment="1">
      <alignment/>
    </xf>
    <xf numFmtId="164" fontId="4" fillId="0" borderId="16" xfId="0" applyFont="1" applyBorder="1" applyAlignment="1">
      <alignment horizontal="left"/>
    </xf>
    <xf numFmtId="164" fontId="4" fillId="0" borderId="18" xfId="0" applyFont="1" applyBorder="1" applyAlignment="1">
      <alignment horizontal="left"/>
    </xf>
    <xf numFmtId="164" fontId="4" fillId="0" borderId="13" xfId="0" applyFont="1" applyBorder="1" applyAlignment="1">
      <alignment/>
    </xf>
    <xf numFmtId="164" fontId="4" fillId="0" borderId="19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13" fillId="2" borderId="0" xfId="0" applyFont="1" applyFill="1" applyBorder="1" applyAlignment="1">
      <alignment/>
    </xf>
    <xf numFmtId="164" fontId="13" fillId="2" borderId="2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4" fillId="0" borderId="1" xfId="21" applyFont="1" applyBorder="1">
      <alignment/>
      <protection/>
    </xf>
    <xf numFmtId="164" fontId="13" fillId="2" borderId="1" xfId="0" applyFont="1" applyFill="1" applyBorder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left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left"/>
    </xf>
    <xf numFmtId="164" fontId="10" fillId="0" borderId="2" xfId="0" applyFont="1" applyBorder="1" applyAlignment="1">
      <alignment/>
    </xf>
    <xf numFmtId="164" fontId="3" fillId="0" borderId="10" xfId="0" applyFont="1" applyFill="1" applyBorder="1" applyAlignment="1">
      <alignment/>
    </xf>
    <xf numFmtId="164" fontId="2" fillId="0" borderId="13" xfId="0" applyFont="1" applyBorder="1" applyAlignment="1">
      <alignment/>
    </xf>
    <xf numFmtId="164" fontId="3" fillId="0" borderId="13" xfId="0" applyFont="1" applyFill="1" applyBorder="1" applyAlignment="1">
      <alignment/>
    </xf>
    <xf numFmtId="164" fontId="2" fillId="0" borderId="15" xfId="0" applyFont="1" applyBorder="1" applyAlignment="1">
      <alignment/>
    </xf>
    <xf numFmtId="164" fontId="3" fillId="0" borderId="13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15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4" fillId="0" borderId="13" xfId="0" applyFont="1" applyFill="1" applyBorder="1" applyAlignment="1">
      <alignment/>
    </xf>
    <xf numFmtId="164" fontId="3" fillId="0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3" fillId="0" borderId="0" xfId="0" applyFont="1" applyFill="1" applyAlignment="1">
      <alignment horizontal="center"/>
    </xf>
    <xf numFmtId="164" fontId="4" fillId="0" borderId="14" xfId="0" applyFont="1" applyFill="1" applyBorder="1" applyAlignment="1">
      <alignment horizontal="left"/>
    </xf>
    <xf numFmtId="164" fontId="4" fillId="0" borderId="15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right"/>
    </xf>
    <xf numFmtId="164" fontId="4" fillId="0" borderId="12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4" fontId="4" fillId="0" borderId="16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3" fillId="0" borderId="11" xfId="0" applyFont="1" applyFill="1" applyBorder="1" applyAlignment="1">
      <alignment/>
    </xf>
    <xf numFmtId="164" fontId="4" fillId="0" borderId="15" xfId="0" applyFont="1" applyFill="1" applyBorder="1" applyAlignment="1">
      <alignment horizontal="left"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3" fillId="0" borderId="10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0" xfId="0" applyFont="1" applyFill="1" applyAlignment="1">
      <alignment horizontal="center"/>
    </xf>
    <xf numFmtId="164" fontId="2" fillId="0" borderId="14" xfId="0" applyFont="1" applyBorder="1" applyAlignment="1">
      <alignment/>
    </xf>
    <xf numFmtId="164" fontId="2" fillId="0" borderId="16" xfId="0" applyFont="1" applyBorder="1" applyAlignment="1">
      <alignment/>
    </xf>
    <xf numFmtId="164" fontId="4" fillId="0" borderId="13" xfId="0" applyFont="1" applyBorder="1" applyAlignment="1">
      <alignment horizontal="left"/>
    </xf>
    <xf numFmtId="164" fontId="4" fillId="2" borderId="14" xfId="0" applyFont="1" applyFill="1" applyBorder="1" applyAlignment="1">
      <alignment/>
    </xf>
    <xf numFmtId="164" fontId="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4" fillId="2" borderId="16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2" fillId="0" borderId="12" xfId="0" applyFont="1" applyFill="1" applyBorder="1" applyAlignment="1">
      <alignment/>
    </xf>
    <xf numFmtId="164" fontId="13" fillId="0" borderId="14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13" fillId="0" borderId="16" xfId="0" applyFont="1" applyFill="1" applyBorder="1" applyAlignment="1">
      <alignment/>
    </xf>
    <xf numFmtId="164" fontId="13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0" borderId="14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13" fillId="2" borderId="11" xfId="0" applyFont="1" applyFill="1" applyBorder="1" applyAlignment="1">
      <alignment/>
    </xf>
    <xf numFmtId="164" fontId="2" fillId="2" borderId="11" xfId="0" applyFont="1" applyFill="1" applyBorder="1" applyAlignment="1">
      <alignment horizontal="left"/>
    </xf>
    <xf numFmtId="164" fontId="2" fillId="0" borderId="14" xfId="0" applyFont="1" applyFill="1" applyBorder="1" applyAlignment="1">
      <alignment horizontal="left"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2" fillId="0" borderId="16" xfId="0" applyFont="1" applyFill="1" applyBorder="1" applyAlignment="1">
      <alignment horizontal="left"/>
    </xf>
    <xf numFmtId="164" fontId="2" fillId="0" borderId="18" xfId="0" applyFont="1" applyFill="1" applyBorder="1" applyAlignment="1">
      <alignment horizontal="left"/>
    </xf>
    <xf numFmtId="164" fontId="2" fillId="0" borderId="19" xfId="0" applyFont="1" applyFill="1" applyBorder="1" applyAlignment="1">
      <alignment/>
    </xf>
    <xf numFmtId="164" fontId="13" fillId="0" borderId="11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4" fillId="2" borderId="0" xfId="0" applyFont="1" applyFill="1" applyAlignment="1">
      <alignment/>
    </xf>
    <xf numFmtId="164" fontId="3" fillId="0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31" fillId="0" borderId="2" xfId="0" applyFont="1" applyFill="1" applyBorder="1" applyAlignment="1">
      <alignment/>
    </xf>
    <xf numFmtId="164" fontId="8" fillId="0" borderId="2" xfId="20" applyNumberFormat="1" applyFont="1" applyFill="1" applyBorder="1" applyAlignment="1" applyProtection="1">
      <alignment horizontal="left"/>
      <protection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31" fillId="0" borderId="0" xfId="0" applyFont="1" applyFill="1" applyAlignment="1">
      <alignment/>
    </xf>
    <xf numFmtId="164" fontId="31" fillId="0" borderId="2" xfId="0" applyFont="1" applyFill="1" applyBorder="1" applyAlignment="1">
      <alignment/>
    </xf>
    <xf numFmtId="164" fontId="30" fillId="0" borderId="2" xfId="0" applyFont="1" applyFill="1" applyBorder="1" applyAlignment="1">
      <alignment horizontal="left"/>
    </xf>
    <xf numFmtId="164" fontId="30" fillId="0" borderId="2" xfId="0" applyFont="1" applyFill="1" applyBorder="1" applyAlignment="1">
      <alignment horizontal="right"/>
    </xf>
    <xf numFmtId="164" fontId="31" fillId="0" borderId="1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2" fillId="0" borderId="0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12" fillId="0" borderId="2" xfId="0" applyFont="1" applyFill="1" applyBorder="1" applyAlignment="1">
      <alignment/>
    </xf>
    <xf numFmtId="164" fontId="31" fillId="0" borderId="2" xfId="0" applyFont="1" applyFill="1" applyBorder="1" applyAlignment="1">
      <alignment horizontal="left"/>
    </xf>
    <xf numFmtId="164" fontId="30" fillId="0" borderId="2" xfId="0" applyFont="1" applyFill="1" applyBorder="1" applyAlignment="1">
      <alignment/>
    </xf>
    <xf numFmtId="164" fontId="32" fillId="0" borderId="2" xfId="0" applyFont="1" applyFill="1" applyBorder="1" applyAlignment="1">
      <alignment/>
    </xf>
    <xf numFmtId="164" fontId="30" fillId="0" borderId="1" xfId="0" applyFont="1" applyFill="1" applyBorder="1" applyAlignment="1">
      <alignment/>
    </xf>
    <xf numFmtId="164" fontId="3" fillId="0" borderId="0" xfId="21" applyFont="1" applyAlignment="1">
      <alignment horizontal="center"/>
      <protection/>
    </xf>
    <xf numFmtId="164" fontId="4" fillId="0" borderId="0" xfId="21" applyFont="1" applyAlignment="1">
      <alignment horizontal="left"/>
      <protection/>
    </xf>
    <xf numFmtId="164" fontId="31" fillId="0" borderId="0" xfId="21" applyFont="1">
      <alignment/>
      <protection/>
    </xf>
    <xf numFmtId="164" fontId="4" fillId="0" borderId="1" xfId="21" applyFont="1" applyBorder="1" applyAlignment="1">
      <alignment horizontal="center"/>
      <protection/>
    </xf>
    <xf numFmtId="164" fontId="4" fillId="0" borderId="1" xfId="21" applyFont="1" applyBorder="1" applyAlignment="1">
      <alignment horizontal="left"/>
      <protection/>
    </xf>
    <xf numFmtId="164" fontId="3" fillId="0" borderId="1" xfId="21" applyFont="1" applyBorder="1" applyAlignment="1">
      <alignment horizontal="left"/>
      <protection/>
    </xf>
    <xf numFmtId="164" fontId="4" fillId="2" borderId="0" xfId="21" applyFont="1" applyFill="1">
      <alignment/>
      <protection/>
    </xf>
    <xf numFmtId="164" fontId="4" fillId="2" borderId="0" xfId="21" applyFont="1" applyFill="1" applyAlignment="1">
      <alignment horizontal="left"/>
      <protection/>
    </xf>
    <xf numFmtId="164" fontId="10" fillId="0" borderId="0" xfId="21" applyFont="1">
      <alignment/>
      <protection/>
    </xf>
    <xf numFmtId="164" fontId="10" fillId="0" borderId="0" xfId="21" applyFont="1" applyAlignment="1">
      <alignment horizontal="left"/>
      <protection/>
    </xf>
    <xf numFmtId="164" fontId="3" fillId="0" borderId="2" xfId="21" applyFont="1" applyBorder="1" applyAlignment="1">
      <alignment horizontal="center"/>
      <protection/>
    </xf>
    <xf numFmtId="164" fontId="4" fillId="0" borderId="2" xfId="21" applyFont="1" applyBorder="1">
      <alignment/>
      <protection/>
    </xf>
    <xf numFmtId="164" fontId="4" fillId="0" borderId="2" xfId="21" applyFont="1" applyBorder="1" applyAlignment="1">
      <alignment horizontal="left"/>
      <protection/>
    </xf>
    <xf numFmtId="164" fontId="3" fillId="0" borderId="2" xfId="21" applyFont="1" applyBorder="1">
      <alignment/>
      <protection/>
    </xf>
    <xf numFmtId="164" fontId="4" fillId="2" borderId="2" xfId="21" applyFont="1" applyFill="1" applyBorder="1">
      <alignment/>
      <protection/>
    </xf>
    <xf numFmtId="164" fontId="4" fillId="2" borderId="2" xfId="21" applyFont="1" applyFill="1" applyBorder="1" applyAlignment="1">
      <alignment horizontal="left"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Border="1">
      <alignment/>
      <protection/>
    </xf>
    <xf numFmtId="164" fontId="4" fillId="2" borderId="1" xfId="21" applyFont="1" applyFill="1" applyBorder="1">
      <alignment/>
      <protection/>
    </xf>
    <xf numFmtId="164" fontId="4" fillId="0" borderId="0" xfId="21" applyFont="1" applyAlignment="1">
      <alignment horizontal="center"/>
      <protection/>
    </xf>
    <xf numFmtId="164" fontId="3" fillId="0" borderId="1" xfId="21" applyFont="1" applyBorder="1" applyAlignment="1">
      <alignment/>
      <protection/>
    </xf>
    <xf numFmtId="164" fontId="3" fillId="0" borderId="0" xfId="0" applyFont="1" applyAlignment="1">
      <alignment horizontal="right"/>
    </xf>
    <xf numFmtId="164" fontId="13" fillId="0" borderId="1" xfId="0" applyFont="1" applyFill="1" applyBorder="1" applyAlignment="1">
      <alignment horizontal="left"/>
    </xf>
    <xf numFmtId="164" fontId="3" fillId="0" borderId="0" xfId="21" applyFont="1" applyAlignment="1">
      <alignment horizontal="right"/>
      <protection/>
    </xf>
    <xf numFmtId="164" fontId="3" fillId="0" borderId="0" xfId="21" applyFont="1" applyAlignment="1">
      <alignment/>
      <protection/>
    </xf>
    <xf numFmtId="164" fontId="3" fillId="0" borderId="0" xfId="21" applyFont="1" applyAlignment="1">
      <alignment horizontal="left"/>
      <protection/>
    </xf>
    <xf numFmtId="164" fontId="4" fillId="0" borderId="0" xfId="21" applyFont="1" applyBorder="1">
      <alignment/>
      <protection/>
    </xf>
    <xf numFmtId="164" fontId="3" fillId="0" borderId="0" xfId="21" applyFont="1" applyBorder="1" applyAlignment="1">
      <alignment horizontal="left"/>
      <protection/>
    </xf>
    <xf numFmtId="164" fontId="33" fillId="0" borderId="0" xfId="0" applyFont="1" applyAlignment="1">
      <alignment/>
    </xf>
    <xf numFmtId="166" fontId="33" fillId="0" borderId="0" xfId="0" applyNumberFormat="1" applyFont="1" applyAlignment="1">
      <alignment/>
    </xf>
    <xf numFmtId="164" fontId="33" fillId="0" borderId="1" xfId="0" applyFont="1" applyBorder="1" applyAlignment="1">
      <alignment/>
    </xf>
    <xf numFmtId="164" fontId="33" fillId="0" borderId="1" xfId="0" applyFont="1" applyBorder="1" applyAlignment="1">
      <alignment horizontal="center"/>
    </xf>
    <xf numFmtId="164" fontId="4" fillId="0" borderId="0" xfId="22" applyFont="1">
      <alignment/>
      <protection/>
    </xf>
    <xf numFmtId="164" fontId="4" fillId="0" borderId="0" xfId="21" applyFont="1" applyAlignment="1">
      <alignment/>
      <protection/>
    </xf>
    <xf numFmtId="164" fontId="3" fillId="0" borderId="10" xfId="21" applyFont="1" applyBorder="1">
      <alignment/>
      <protection/>
    </xf>
    <xf numFmtId="164" fontId="3" fillId="0" borderId="11" xfId="21" applyFont="1" applyBorder="1">
      <alignment/>
      <protection/>
    </xf>
    <xf numFmtId="164" fontId="3" fillId="0" borderId="12" xfId="21" applyFont="1" applyBorder="1">
      <alignment/>
      <protection/>
    </xf>
    <xf numFmtId="164" fontId="3" fillId="0" borderId="13" xfId="21" applyFont="1" applyBorder="1">
      <alignment/>
      <protection/>
    </xf>
    <xf numFmtId="164" fontId="3" fillId="0" borderId="0" xfId="21" applyFont="1" applyBorder="1">
      <alignment/>
      <protection/>
    </xf>
    <xf numFmtId="164" fontId="3" fillId="0" borderId="14" xfId="21" applyFont="1" applyBorder="1">
      <alignment/>
      <protection/>
    </xf>
    <xf numFmtId="164" fontId="3" fillId="0" borderId="15" xfId="21" applyFont="1" applyBorder="1">
      <alignment/>
      <protection/>
    </xf>
    <xf numFmtId="164" fontId="3" fillId="0" borderId="16" xfId="21" applyFont="1" applyBorder="1">
      <alignment/>
      <protection/>
    </xf>
    <xf numFmtId="164" fontId="4" fillId="0" borderId="11" xfId="21" applyFont="1" applyBorder="1">
      <alignment/>
      <protection/>
    </xf>
    <xf numFmtId="164" fontId="4" fillId="0" borderId="13" xfId="21" applyFont="1" applyBorder="1">
      <alignment/>
      <protection/>
    </xf>
    <xf numFmtId="164" fontId="3" fillId="0" borderId="14" xfId="21" applyFont="1" applyBorder="1" applyAlignment="1">
      <alignment horizontal="right"/>
      <protection/>
    </xf>
    <xf numFmtId="164" fontId="4" fillId="0" borderId="15" xfId="21" applyFont="1" applyBorder="1">
      <alignment/>
      <protection/>
    </xf>
    <xf numFmtId="164" fontId="3" fillId="0" borderId="16" xfId="21" applyFont="1" applyBorder="1" applyAlignment="1">
      <alignment horizontal="right"/>
      <protection/>
    </xf>
    <xf numFmtId="164" fontId="4" fillId="0" borderId="14" xfId="21" applyFont="1" applyBorder="1">
      <alignment/>
      <protection/>
    </xf>
    <xf numFmtId="164" fontId="4" fillId="0" borderId="16" xfId="21" applyFont="1" applyBorder="1">
      <alignment/>
      <protection/>
    </xf>
    <xf numFmtId="164" fontId="4" fillId="0" borderId="2" xfId="21" applyFont="1" applyBorder="1" applyAlignment="1">
      <alignment/>
      <protection/>
    </xf>
    <xf numFmtId="167" fontId="8" fillId="0" borderId="2" xfId="20" applyNumberFormat="1" applyFont="1" applyFill="1" applyBorder="1" applyAlignment="1" applyProtection="1">
      <alignment/>
      <protection/>
    </xf>
    <xf numFmtId="164" fontId="3" fillId="0" borderId="2" xfId="22" applyFont="1" applyBorder="1">
      <alignment/>
      <protection/>
    </xf>
    <xf numFmtId="164" fontId="4" fillId="0" borderId="2" xfId="22" applyFont="1" applyBorder="1">
      <alignment/>
      <protection/>
    </xf>
    <xf numFmtId="164" fontId="4" fillId="0" borderId="2" xfId="22" applyFont="1" applyBorder="1" applyAlignment="1">
      <alignment/>
      <protection/>
    </xf>
    <xf numFmtId="164" fontId="3" fillId="0" borderId="2" xfId="22" applyFont="1" applyBorder="1" applyAlignment="1">
      <alignment/>
      <protection/>
    </xf>
    <xf numFmtId="164" fontId="4" fillId="0" borderId="2" xfId="22" applyFont="1" applyBorder="1" applyAlignment="1">
      <alignment horizontal="left"/>
      <protection/>
    </xf>
    <xf numFmtId="164" fontId="4" fillId="2" borderId="2" xfId="22" applyFont="1" applyFill="1" applyBorder="1" applyAlignment="1">
      <alignment horizontal="center"/>
      <protection/>
    </xf>
    <xf numFmtId="164" fontId="4" fillId="2" borderId="2" xfId="22" applyFont="1" applyFill="1" applyBorder="1" applyAlignment="1">
      <alignment horizontal="left"/>
      <protection/>
    </xf>
    <xf numFmtId="164" fontId="3" fillId="0" borderId="0" xfId="22" applyFont="1">
      <alignment/>
      <protection/>
    </xf>
    <xf numFmtId="164" fontId="4" fillId="0" borderId="0" xfId="22" applyFont="1" applyAlignment="1">
      <alignment/>
      <protection/>
    </xf>
    <xf numFmtId="164" fontId="4" fillId="0" borderId="0" xfId="22" applyFont="1" applyAlignment="1">
      <alignment horizontal="left"/>
      <protection/>
    </xf>
    <xf numFmtId="164" fontId="4" fillId="0" borderId="0" xfId="22" applyFont="1" applyAlignment="1">
      <alignment horizontal="center"/>
      <protection/>
    </xf>
    <xf numFmtId="164" fontId="4" fillId="2" borderId="0" xfId="22" applyFont="1" applyFill="1">
      <alignment/>
      <protection/>
    </xf>
    <xf numFmtId="164" fontId="4" fillId="2" borderId="0" xfId="22" applyFont="1" applyFill="1" applyAlignment="1">
      <alignment horizontal="left"/>
      <protection/>
    </xf>
    <xf numFmtId="164" fontId="4" fillId="0" borderId="2" xfId="22" applyFont="1" applyBorder="1" applyAlignment="1">
      <alignment horizontal="center"/>
      <protection/>
    </xf>
    <xf numFmtId="164" fontId="4" fillId="2" borderId="2" xfId="22" applyFont="1" applyFill="1" applyBorder="1">
      <alignment/>
      <protection/>
    </xf>
    <xf numFmtId="164" fontId="3" fillId="0" borderId="0" xfId="22" applyFont="1" applyAlignment="1">
      <alignment/>
      <protection/>
    </xf>
    <xf numFmtId="164" fontId="4" fillId="2" borderId="0" xfId="22" applyFont="1" applyFill="1" applyAlignment="1">
      <alignment/>
      <protection/>
    </xf>
    <xf numFmtId="164" fontId="3" fillId="0" borderId="1" xfId="22" applyFont="1" applyBorder="1">
      <alignment/>
      <protection/>
    </xf>
    <xf numFmtId="164" fontId="4" fillId="0" borderId="1" xfId="22" applyFont="1" applyBorder="1">
      <alignment/>
      <protection/>
    </xf>
    <xf numFmtId="164" fontId="4" fillId="0" borderId="1" xfId="22" applyFont="1" applyBorder="1" applyAlignment="1">
      <alignment/>
      <protection/>
    </xf>
    <xf numFmtId="164" fontId="4" fillId="0" borderId="1" xfId="22" applyFont="1" applyBorder="1" applyAlignment="1">
      <alignment horizontal="left"/>
      <protection/>
    </xf>
    <xf numFmtId="164" fontId="3" fillId="0" borderId="1" xfId="22" applyFont="1" applyBorder="1" applyAlignment="1">
      <alignment horizontal="left"/>
      <protection/>
    </xf>
    <xf numFmtId="164" fontId="4" fillId="0" borderId="1" xfId="22" applyFont="1" applyBorder="1" applyAlignment="1">
      <alignment horizontal="center"/>
      <protection/>
    </xf>
    <xf numFmtId="164" fontId="4" fillId="2" borderId="1" xfId="22" applyFont="1" applyFill="1" applyBorder="1" applyAlignment="1">
      <alignment/>
      <protection/>
    </xf>
    <xf numFmtId="164" fontId="4" fillId="2" borderId="1" xfId="22" applyFont="1" applyFill="1" applyBorder="1" applyAlignment="1">
      <alignment horizontal="left"/>
      <protection/>
    </xf>
    <xf numFmtId="164" fontId="3" fillId="0" borderId="0" xfId="22" applyFont="1" applyAlignment="1">
      <alignment horizontal="left"/>
      <protection/>
    </xf>
    <xf numFmtId="164" fontId="3" fillId="0" borderId="10" xfId="22" applyFont="1" applyBorder="1">
      <alignment/>
      <protection/>
    </xf>
    <xf numFmtId="164" fontId="3" fillId="0" borderId="11" xfId="22" applyFont="1" applyBorder="1" applyAlignment="1">
      <alignment/>
      <protection/>
    </xf>
    <xf numFmtId="164" fontId="4" fillId="0" borderId="11" xfId="22" applyFont="1" applyBorder="1">
      <alignment/>
      <protection/>
    </xf>
    <xf numFmtId="164" fontId="3" fillId="0" borderId="12" xfId="22" applyFont="1" applyBorder="1">
      <alignment/>
      <protection/>
    </xf>
    <xf numFmtId="164" fontId="3" fillId="0" borderId="13" xfId="22" applyFont="1" applyBorder="1">
      <alignment/>
      <protection/>
    </xf>
    <xf numFmtId="164" fontId="3" fillId="0" borderId="0" xfId="22" applyFont="1" applyBorder="1" applyAlignment="1">
      <alignment/>
      <protection/>
    </xf>
    <xf numFmtId="164" fontId="4" fillId="0" borderId="0" xfId="22" applyFont="1" applyBorder="1">
      <alignment/>
      <protection/>
    </xf>
    <xf numFmtId="164" fontId="3" fillId="0" borderId="14" xfId="22" applyFont="1" applyBorder="1">
      <alignment/>
      <protection/>
    </xf>
    <xf numFmtId="164" fontId="4" fillId="0" borderId="15" xfId="22" applyFont="1" applyBorder="1">
      <alignment/>
      <protection/>
    </xf>
    <xf numFmtId="164" fontId="3" fillId="0" borderId="1" xfId="22" applyFont="1" applyBorder="1" applyAlignment="1">
      <alignment/>
      <protection/>
    </xf>
    <xf numFmtId="164" fontId="3" fillId="0" borderId="16" xfId="22" applyFont="1" applyBorder="1">
      <alignment/>
      <protection/>
    </xf>
    <xf numFmtId="164" fontId="4" fillId="2" borderId="11" xfId="22" applyFont="1" applyFill="1" applyBorder="1">
      <alignment/>
      <protection/>
    </xf>
    <xf numFmtId="164" fontId="4" fillId="2" borderId="11" xfId="22" applyFont="1" applyFill="1" applyBorder="1" applyAlignment="1">
      <alignment horizontal="left"/>
      <protection/>
    </xf>
    <xf numFmtId="164" fontId="3" fillId="0" borderId="11" xfId="22" applyFont="1" applyBorder="1" applyAlignment="1">
      <alignment horizontal="left"/>
      <protection/>
    </xf>
    <xf numFmtId="164" fontId="4" fillId="2" borderId="0" xfId="22" applyFont="1" applyFill="1" applyBorder="1">
      <alignment/>
      <protection/>
    </xf>
    <xf numFmtId="164" fontId="4" fillId="2" borderId="0" xfId="22" applyFont="1" applyFill="1" applyBorder="1" applyAlignment="1">
      <alignment horizontal="left"/>
      <protection/>
    </xf>
    <xf numFmtId="164" fontId="3" fillId="0" borderId="15" xfId="22" applyFont="1" applyBorder="1">
      <alignment/>
      <protection/>
    </xf>
    <xf numFmtId="164" fontId="3" fillId="0" borderId="0" xfId="22" applyFont="1" applyBorder="1" applyAlignment="1">
      <alignment horizontal="left"/>
      <protection/>
    </xf>
    <xf numFmtId="164" fontId="4" fillId="0" borderId="0" xfId="22" applyFont="1" applyBorder="1" applyAlignment="1">
      <alignment horizontal="left"/>
      <protection/>
    </xf>
    <xf numFmtId="164" fontId="4" fillId="2" borderId="1" xfId="22" applyFont="1" applyFill="1" applyBorder="1">
      <alignment/>
      <protection/>
    </xf>
    <xf numFmtId="164" fontId="3" fillId="0" borderId="11" xfId="22" applyFont="1" applyBorder="1">
      <alignment/>
      <protection/>
    </xf>
    <xf numFmtId="164" fontId="3" fillId="0" borderId="12" xfId="22" applyFont="1" applyBorder="1" applyAlignment="1">
      <alignment/>
      <protection/>
    </xf>
    <xf numFmtId="164" fontId="3" fillId="0" borderId="0" xfId="22" applyFont="1" applyBorder="1">
      <alignment/>
      <protection/>
    </xf>
    <xf numFmtId="164" fontId="4" fillId="0" borderId="16" xfId="22" applyFont="1" applyBorder="1">
      <alignment/>
      <protection/>
    </xf>
    <xf numFmtId="164" fontId="3" fillId="0" borderId="14" xfId="22" applyFont="1" applyBorder="1" applyAlignment="1">
      <alignment/>
      <protection/>
    </xf>
    <xf numFmtId="164" fontId="3" fillId="0" borderId="16" xfId="22" applyFont="1" applyBorder="1" applyAlignment="1">
      <alignment/>
      <protection/>
    </xf>
    <xf numFmtId="164" fontId="3" fillId="0" borderId="0" xfId="22" applyFont="1" applyAlignment="1">
      <alignment horizontal="center"/>
      <protection/>
    </xf>
    <xf numFmtId="164" fontId="2" fillId="0" borderId="0" xfId="21" applyFont="1">
      <alignment/>
      <protection/>
    </xf>
    <xf numFmtId="164" fontId="13" fillId="0" borderId="0" xfId="21" applyFont="1">
      <alignment/>
      <protection/>
    </xf>
    <xf numFmtId="164" fontId="13" fillId="0" borderId="10" xfId="21" applyFont="1" applyBorder="1">
      <alignment/>
      <protection/>
    </xf>
    <xf numFmtId="164" fontId="13" fillId="0" borderId="11" xfId="21" applyFont="1" applyBorder="1">
      <alignment/>
      <protection/>
    </xf>
    <xf numFmtId="164" fontId="13" fillId="0" borderId="12" xfId="21" applyFont="1" applyBorder="1">
      <alignment/>
      <protection/>
    </xf>
    <xf numFmtId="164" fontId="13" fillId="0" borderId="13" xfId="21" applyFont="1" applyBorder="1">
      <alignment/>
      <protection/>
    </xf>
    <xf numFmtId="164" fontId="13" fillId="0" borderId="0" xfId="21" applyFont="1" applyBorder="1">
      <alignment/>
      <protection/>
    </xf>
    <xf numFmtId="164" fontId="13" fillId="0" borderId="14" xfId="21" applyFont="1" applyBorder="1">
      <alignment/>
      <protection/>
    </xf>
    <xf numFmtId="164" fontId="13" fillId="0" borderId="15" xfId="21" applyFont="1" applyBorder="1">
      <alignment/>
      <protection/>
    </xf>
    <xf numFmtId="164" fontId="13" fillId="0" borderId="1" xfId="21" applyFont="1" applyBorder="1">
      <alignment/>
      <protection/>
    </xf>
    <xf numFmtId="164" fontId="13" fillId="0" borderId="16" xfId="21" applyFont="1" applyBorder="1">
      <alignment/>
      <protection/>
    </xf>
    <xf numFmtId="164" fontId="4" fillId="0" borderId="11" xfId="21" applyFont="1" applyBorder="1" applyAlignment="1">
      <alignment horizontal="center"/>
      <protection/>
    </xf>
    <xf numFmtId="164" fontId="4" fillId="0" borderId="0" xfId="21" applyFont="1" applyBorder="1" applyAlignment="1">
      <alignment horizontal="center"/>
      <protection/>
    </xf>
    <xf numFmtId="164" fontId="3" fillId="0" borderId="13" xfId="21" applyFont="1" applyBorder="1" applyAlignment="1">
      <alignment horizontal="left"/>
      <protection/>
    </xf>
    <xf numFmtId="164" fontId="4" fillId="0" borderId="15" xfId="21" applyFont="1" applyBorder="1" applyAlignment="1">
      <alignment horizontal="left"/>
      <protection/>
    </xf>
    <xf numFmtId="164" fontId="2" fillId="2" borderId="0" xfId="21" applyFont="1" applyFill="1" applyAlignment="1">
      <alignment horizontal="left"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2" borderId="0" xfId="21" applyFont="1" applyFill="1">
      <alignment/>
      <protection/>
    </xf>
    <xf numFmtId="164" fontId="13" fillId="0" borderId="2" xfId="21" applyFont="1" applyBorder="1">
      <alignment/>
      <protection/>
    </xf>
    <xf numFmtId="164" fontId="4" fillId="0" borderId="17" xfId="21" applyFont="1" applyBorder="1">
      <alignment/>
      <protection/>
    </xf>
    <xf numFmtId="164" fontId="3" fillId="0" borderId="10" xfId="21" applyFont="1" applyBorder="1" applyAlignment="1">
      <alignment horizontal="left"/>
      <protection/>
    </xf>
    <xf numFmtId="164" fontId="3" fillId="0" borderId="11" xfId="21" applyFont="1" applyBorder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4" fontId="3" fillId="0" borderId="19" xfId="21" applyFont="1" applyBorder="1">
      <alignment/>
      <protection/>
    </xf>
    <xf numFmtId="164" fontId="3" fillId="0" borderId="17" xfId="21" applyFont="1" applyBorder="1">
      <alignment/>
      <protection/>
    </xf>
    <xf numFmtId="164" fontId="3" fillId="0" borderId="0" xfId="21" applyFont="1" applyBorder="1" applyAlignment="1">
      <alignment/>
      <protection/>
    </xf>
    <xf numFmtId="164" fontId="4" fillId="0" borderId="0" xfId="21" applyFont="1" applyAlignment="1">
      <alignment horizontal="right"/>
      <protection/>
    </xf>
    <xf numFmtId="164" fontId="4" fillId="2" borderId="0" xfId="21" applyFont="1" applyFill="1" applyAlignment="1">
      <alignment/>
      <protection/>
    </xf>
    <xf numFmtId="164" fontId="4" fillId="0" borderId="2" xfId="21" applyFont="1" applyBorder="1" applyAlignment="1">
      <alignment horizontal="right"/>
      <protection/>
    </xf>
    <xf numFmtId="164" fontId="3" fillId="0" borderId="2" xfId="21" applyFont="1" applyBorder="1" applyAlignment="1">
      <alignment/>
      <protection/>
    </xf>
    <xf numFmtId="164" fontId="4" fillId="2" borderId="2" xfId="21" applyFont="1" applyFill="1" applyBorder="1" applyAlignment="1">
      <alignment/>
      <protection/>
    </xf>
    <xf numFmtId="164" fontId="4" fillId="0" borderId="1" xfId="21" applyFont="1" applyBorder="1" applyAlignment="1">
      <alignment horizontal="right"/>
      <protection/>
    </xf>
    <xf numFmtId="164" fontId="4" fillId="0" borderId="1" xfId="21" applyFont="1" applyBorder="1" applyAlignment="1">
      <alignment/>
      <protection/>
    </xf>
    <xf numFmtId="164" fontId="4" fillId="2" borderId="1" xfId="21" applyFont="1" applyFill="1" applyBorder="1" applyAlignment="1">
      <alignment/>
      <protection/>
    </xf>
    <xf numFmtId="164" fontId="4" fillId="2" borderId="1" xfId="21" applyFont="1" applyFill="1" applyBorder="1" applyAlignment="1">
      <alignment horizontal="left"/>
      <protection/>
    </xf>
    <xf numFmtId="164" fontId="4" fillId="0" borderId="0" xfId="21" applyFont="1" applyFill="1">
      <alignment/>
      <protection/>
    </xf>
    <xf numFmtId="164" fontId="4" fillId="0" borderId="0" xfId="21" applyFont="1" applyFill="1" applyAlignment="1">
      <alignment horizontal="left"/>
      <protection/>
    </xf>
    <xf numFmtId="164" fontId="4" fillId="0" borderId="11" xfId="21" applyFont="1" applyBorder="1" applyAlignment="1">
      <alignment horizontal="left"/>
      <protection/>
    </xf>
    <xf numFmtId="164" fontId="4" fillId="2" borderId="11" xfId="21" applyFont="1" applyFill="1" applyBorder="1">
      <alignment/>
      <protection/>
    </xf>
    <xf numFmtId="164" fontId="4" fillId="2" borderId="11" xfId="21" applyFont="1" applyFill="1" applyBorder="1" applyAlignment="1">
      <alignment horizontal="left"/>
      <protection/>
    </xf>
    <xf numFmtId="164" fontId="3" fillId="0" borderId="11" xfId="21" applyFont="1" applyBorder="1" applyAlignment="1">
      <alignment horizontal="left"/>
      <protection/>
    </xf>
    <xf numFmtId="164" fontId="4" fillId="2" borderId="0" xfId="21" applyFont="1" applyFill="1" applyBorder="1">
      <alignment/>
      <protection/>
    </xf>
    <xf numFmtId="164" fontId="4" fillId="2" borderId="0" xfId="21" applyFont="1" applyFill="1" applyBorder="1" applyAlignment="1">
      <alignment horizontal="left"/>
      <protection/>
    </xf>
    <xf numFmtId="164" fontId="4" fillId="0" borderId="0" xfId="21" applyFont="1" applyBorder="1" applyAlignment="1">
      <alignment horizontal="left"/>
      <protection/>
    </xf>
    <xf numFmtId="164" fontId="3" fillId="2" borderId="0" xfId="21" applyFont="1" applyFill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16" xfId="21" applyFont="1" applyBorder="1" applyAlignment="1">
      <alignment horizontal="center"/>
      <protection/>
    </xf>
    <xf numFmtId="164" fontId="5" fillId="0" borderId="1" xfId="20" applyNumberFormat="1" applyFont="1" applyFill="1" applyBorder="1" applyAlignment="1" applyProtection="1">
      <alignment/>
      <protection/>
    </xf>
    <xf numFmtId="164" fontId="4" fillId="0" borderId="18" xfId="21" applyFont="1" applyBorder="1" applyAlignment="1">
      <alignment horizontal="center"/>
      <protection/>
    </xf>
    <xf numFmtId="164" fontId="4" fillId="0" borderId="13" xfId="21" applyFont="1" applyBorder="1" applyAlignment="1">
      <alignment horizontal="center"/>
      <protection/>
    </xf>
    <xf numFmtId="164" fontId="4" fillId="0" borderId="19" xfId="21" applyFont="1" applyBorder="1" applyAlignment="1">
      <alignment horizontal="center"/>
      <protection/>
    </xf>
    <xf numFmtId="164" fontId="4" fillId="0" borderId="14" xfId="21" applyFont="1" applyBorder="1" applyAlignment="1">
      <alignment horizontal="center"/>
      <protection/>
    </xf>
    <xf numFmtId="164" fontId="4" fillId="0" borderId="15" xfId="21" applyFont="1" applyBorder="1" applyAlignment="1">
      <alignment horizontal="center"/>
      <protection/>
    </xf>
    <xf numFmtId="164" fontId="4" fillId="0" borderId="16" xfId="21" applyFont="1" applyBorder="1" applyAlignment="1">
      <alignment horizontal="center"/>
      <protection/>
    </xf>
    <xf numFmtId="164" fontId="2" fillId="0" borderId="0" xfId="0" applyFont="1" applyAlignment="1">
      <alignment horizontal="left"/>
    </xf>
    <xf numFmtId="164" fontId="13" fillId="0" borderId="10" xfId="0" applyFont="1" applyBorder="1" applyAlignment="1">
      <alignment/>
    </xf>
    <xf numFmtId="164" fontId="2" fillId="4" borderId="11" xfId="0" applyFont="1" applyFill="1" applyBorder="1" applyAlignment="1">
      <alignment/>
    </xf>
    <xf numFmtId="164" fontId="2" fillId="4" borderId="11" xfId="0" applyFont="1" applyFill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13" fillId="0" borderId="12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2" fillId="4" borderId="0" xfId="0" applyFont="1" applyFill="1" applyBorder="1" applyAlignment="1">
      <alignment horizontal="left"/>
    </xf>
    <xf numFmtId="164" fontId="13" fillId="0" borderId="14" xfId="0" applyFont="1" applyBorder="1" applyAlignment="1">
      <alignment/>
    </xf>
    <xf numFmtId="164" fontId="2" fillId="0" borderId="18" xfId="0" applyFont="1" applyBorder="1" applyAlignment="1">
      <alignment/>
    </xf>
    <xf numFmtId="164" fontId="13" fillId="0" borderId="15" xfId="0" applyFont="1" applyBorder="1" applyAlignment="1">
      <alignment/>
    </xf>
    <xf numFmtId="164" fontId="2" fillId="0" borderId="19" xfId="0" applyFont="1" applyBorder="1" applyAlignment="1">
      <alignment/>
    </xf>
    <xf numFmtId="164" fontId="2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left"/>
    </xf>
    <xf numFmtId="164" fontId="13" fillId="0" borderId="16" xfId="0" applyFont="1" applyBorder="1" applyAlignment="1">
      <alignment/>
    </xf>
    <xf numFmtId="164" fontId="2" fillId="0" borderId="15" xfId="0" applyFont="1" applyBorder="1" applyAlignment="1">
      <alignment horizontal="left"/>
    </xf>
    <xf numFmtId="164" fontId="3" fillId="5" borderId="0" xfId="0" applyFont="1" applyFill="1" applyAlignment="1">
      <alignment/>
    </xf>
    <xf numFmtId="164" fontId="2" fillId="5" borderId="0" xfId="0" applyFont="1" applyFill="1" applyAlignment="1">
      <alignment/>
    </xf>
    <xf numFmtId="164" fontId="13" fillId="0" borderId="11" xfId="0" applyFont="1" applyBorder="1" applyAlignment="1">
      <alignment horizontal="left"/>
    </xf>
    <xf numFmtId="164" fontId="13" fillId="0" borderId="15" xfId="0" applyFont="1" applyBorder="1" applyAlignment="1">
      <alignment horizontal="left"/>
    </xf>
    <xf numFmtId="164" fontId="13" fillId="0" borderId="13" xfId="0" applyFont="1" applyBorder="1" applyAlignment="1">
      <alignment horizontal="left"/>
    </xf>
    <xf numFmtId="164" fontId="2" fillId="0" borderId="17" xfId="0" applyFont="1" applyBorder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2" fillId="0" borderId="2" xfId="0" applyFont="1" applyBorder="1" applyAlignment="1">
      <alignment horizontal="left"/>
    </xf>
    <xf numFmtId="164" fontId="13" fillId="0" borderId="2" xfId="0" applyFont="1" applyBorder="1" applyAlignment="1">
      <alignment/>
    </xf>
    <xf numFmtId="164" fontId="14" fillId="0" borderId="2" xfId="0" applyFont="1" applyBorder="1" applyAlignment="1">
      <alignment/>
    </xf>
    <xf numFmtId="164" fontId="14" fillId="0" borderId="2" xfId="0" applyFont="1" applyBorder="1" applyAlignment="1">
      <alignment horizontal="left"/>
    </xf>
    <xf numFmtId="164" fontId="13" fillId="0" borderId="0" xfId="0" applyFont="1" applyAlignment="1">
      <alignment/>
    </xf>
    <xf numFmtId="164" fontId="13" fillId="0" borderId="1" xfId="0" applyFont="1" applyBorder="1" applyAlignment="1">
      <alignment/>
    </xf>
    <xf numFmtId="164" fontId="3" fillId="0" borderId="11" xfId="21" applyFont="1" applyBorder="1" applyAlignment="1">
      <alignment/>
      <protection/>
    </xf>
    <xf numFmtId="164" fontId="3" fillId="0" borderId="12" xfId="21" applyFont="1" applyBorder="1" applyAlignment="1">
      <alignment/>
      <protection/>
    </xf>
    <xf numFmtId="164" fontId="3" fillId="0" borderId="14" xfId="21" applyFont="1" applyBorder="1" applyAlignment="1">
      <alignment/>
      <protection/>
    </xf>
    <xf numFmtId="164" fontId="3" fillId="0" borderId="16" xfId="21" applyFont="1" applyBorder="1" applyAlignment="1">
      <alignment/>
      <protection/>
    </xf>
    <xf numFmtId="164" fontId="3" fillId="0" borderId="15" xfId="21" applyFont="1" applyBorder="1" applyAlignment="1">
      <alignment horizontal="left"/>
      <protection/>
    </xf>
    <xf numFmtId="164" fontId="4" fillId="0" borderId="13" xfId="21" applyFont="1" applyBorder="1" applyAlignment="1">
      <alignment horizontal="left"/>
      <protection/>
    </xf>
    <xf numFmtId="164" fontId="3" fillId="0" borderId="20" xfId="21" applyFont="1" applyBorder="1">
      <alignment/>
      <protection/>
    </xf>
    <xf numFmtId="164" fontId="3" fillId="0" borderId="14" xfId="21" applyFont="1" applyFill="1" applyBorder="1">
      <alignment/>
      <protection/>
    </xf>
    <xf numFmtId="168" fontId="3" fillId="0" borderId="0" xfId="21" applyNumberFormat="1" applyFont="1">
      <alignment/>
      <protection/>
    </xf>
    <xf numFmtId="164" fontId="3" fillId="0" borderId="12" xfId="21" applyFont="1" applyBorder="1" applyAlignment="1">
      <alignment horizontal="center"/>
      <protection/>
    </xf>
    <xf numFmtId="164" fontId="3" fillId="0" borderId="14" xfId="21" applyFont="1" applyBorder="1" applyAlignment="1">
      <alignment horizontal="center"/>
      <protection/>
    </xf>
    <xf numFmtId="164" fontId="3" fillId="2" borderId="0" xfId="21" applyFont="1" applyFill="1">
      <alignment/>
      <protection/>
    </xf>
    <xf numFmtId="164" fontId="3" fillId="2" borderId="2" xfId="21" applyFont="1" applyFill="1" applyBorder="1">
      <alignment/>
      <protection/>
    </xf>
    <xf numFmtId="168" fontId="3" fillId="0" borderId="0" xfId="0" applyNumberFormat="1" applyFont="1" applyAlignment="1">
      <alignment/>
    </xf>
    <xf numFmtId="164" fontId="3" fillId="0" borderId="15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31-40" xfId="21"/>
    <cellStyle name="Normaali_Miesten piirinmestaruus" xfId="22"/>
    <cellStyle name="Pilkku_1931-4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suursarja.jpg" TargetMode="External" /><Relationship Id="rId2" Type="http://schemas.openxmlformats.org/officeDocument/2006/relationships/hyperlink" Target="HANNA/Omat%20tiedostot/Downloads/suursarjaohjelma.jpg" TargetMode="External" /><Relationship Id="rId3" Type="http://schemas.openxmlformats.org/officeDocument/2006/relationships/hyperlink" Target="HANNA/Omat%20tiedostot/Downloads/suursarjatuomarit.jpg" TargetMode="External" /><Relationship Id="rId4" Type="http://schemas.openxmlformats.org/officeDocument/2006/relationships/hyperlink" Target="HANNA/Omat%20tiedostot/Downloads/Urheilukalenteri37.bmp" TargetMode="External" /><Relationship Id="rId5" Type="http://schemas.openxmlformats.org/officeDocument/2006/relationships/hyperlink" Target="HANNA/Omat%20tiedostot/Downloads/SiiPojoukkue.jpg" TargetMode="External" /><Relationship Id="rId6" Type="http://schemas.openxmlformats.org/officeDocument/2006/relationships/hyperlink" Target="HANNA/Omat%20tiedostot/Downloads/KVeto-HPK.jpg" TargetMode="External" /><Relationship Id="rId7" Type="http://schemas.openxmlformats.org/officeDocument/2006/relationships/hyperlink" Target="HANNA/Omat%20tiedostot/Downloads/HPK-KVeto.jpg" TargetMode="External" /><Relationship Id="rId8" Type="http://schemas.openxmlformats.org/officeDocument/2006/relationships/hyperlink" Target="HANNA/Omat%20tiedostot/Downloads/HPK%20mestari.jpg" TargetMode="External" /><Relationship Id="rId9" Type="http://schemas.openxmlformats.org/officeDocument/2006/relationships/hyperlink" Target="HANNA/Omat%20tiedostot/Downloads/Mestarit%201936.jpg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EK-TU.jpg" TargetMode="External" /><Relationship Id="rId2" Type="http://schemas.openxmlformats.org/officeDocument/2006/relationships/hyperlink" Target="HANNA/Omat%20tiedostot/Downloads/EK-TU.jpg" TargetMode="External" /><Relationship Id="rId3" Type="http://schemas.openxmlformats.org/officeDocument/2006/relationships/hyperlink" Target="HANNA/Omat%20tiedostot/Downloads/Kaakko1.jpg" TargetMode="External" /><Relationship Id="rId4" Type="http://schemas.openxmlformats.org/officeDocument/2006/relationships/hyperlink" Target="HANNA/Omat%20tiedostot/Downloads/Kaakko2.jpg" TargetMode="External" /><Relationship Id="rId5" Type="http://schemas.openxmlformats.org/officeDocument/2006/relationships/hyperlink" Target="HANNA/Omat%20tiedostot/Downloads/kaakko3.jpg" TargetMode="External" /><Relationship Id="rId6" Type="http://schemas.openxmlformats.org/officeDocument/2006/relationships/hyperlink" Target="HANNA/Omat%20tiedostot/Downloads/kaakko4.jpg" TargetMode="External" /><Relationship Id="rId7" Type="http://schemas.openxmlformats.org/officeDocument/2006/relationships/hyperlink" Target="HANNA/Omat%20tiedostot/Downloads/VNMKY-UU.jpg" TargetMode="External" /><Relationship Id="rId8" Type="http://schemas.openxmlformats.org/officeDocument/2006/relationships/hyperlink" Target="HANNA/Omat%20tiedostot/Downloads/kaakko5.jpg" TargetMode="External" /><Relationship Id="rId9" Type="http://schemas.openxmlformats.org/officeDocument/2006/relationships/hyperlink" Target="HANNA/Omat%20tiedostot/Downloads/VAP-UU2.jpg" TargetMode="External" /><Relationship Id="rId10" Type="http://schemas.openxmlformats.org/officeDocument/2006/relationships/hyperlink" Target="HANNA/Omat%20tiedostot/Downloads/kaakko6.jpg" TargetMode="External" /><Relationship Id="rId11" Type="http://schemas.openxmlformats.org/officeDocument/2006/relationships/hyperlink" Target="HANNA/Omat%20tiedostot/Downloads/ESK-LUM.jpg" TargetMode="External" /><Relationship Id="rId12" Type="http://schemas.openxmlformats.org/officeDocument/2006/relationships/hyperlink" Target="HANNA/Omat%20tiedostot/Downloads/LP-SUsk.jpg" TargetMode="External" /><Relationship Id="rId13" Type="http://schemas.openxmlformats.org/officeDocument/2006/relationships/hyperlink" Target="HANNA/Omat%20tiedostot/Downloads/kaakko6.jpg" TargetMode="External" /><Relationship Id="rId14" Type="http://schemas.openxmlformats.org/officeDocument/2006/relationships/hyperlink" Target="HANNA/Omat%20tiedostot/Downloads/LP-SUsk.jpg" TargetMode="External" /><Relationship Id="rId15" Type="http://schemas.openxmlformats.org/officeDocument/2006/relationships/hyperlink" Target="HANNA/Omat%20tiedostot/Downloads/JK-VK.jpg" TargetMode="External" /><Relationship Id="rId16" Type="http://schemas.openxmlformats.org/officeDocument/2006/relationships/hyperlink" Target="HANNA/Omat%20tiedostot/Downloads/kaakko6.jpg" TargetMode="External" /><Relationship Id="rId17" Type="http://schemas.openxmlformats.org/officeDocument/2006/relationships/hyperlink" Target="HANNA/Omat%20tiedostot/Downloads/Rauhala-Pero.jpg" TargetMode="External" /><Relationship Id="rId18" Type="http://schemas.openxmlformats.org/officeDocument/2006/relationships/hyperlink" Target="HANNA/Omat%20tiedostot/Downloads/sk-pesist&#228;%20kautta%20maan3.jpg" TargetMode="External" /><Relationship Id="rId19" Type="http://schemas.openxmlformats.org/officeDocument/2006/relationships/hyperlink" Target="HANNA/Omat%20tiedostot/Downloads/VAP-K&#228;Pa.jpg" TargetMode="External" /><Relationship Id="rId20" Type="http://schemas.openxmlformats.org/officeDocument/2006/relationships/hyperlink" Target="HANNA/Omat%20tiedostot/Downloads/kaakko6.jpg" TargetMode="External" /><Relationship Id="rId21" Type="http://schemas.openxmlformats.org/officeDocument/2006/relationships/hyperlink" Target="HANNA/Omat%20tiedostot/Downloads/kaakko6.jpg" TargetMode="External" /><Relationship Id="rId22" Type="http://schemas.openxmlformats.org/officeDocument/2006/relationships/hyperlink" Target="HANNA/Omat%20tiedostot/Downloads/kaakko6.jp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It&#228;-Karjalasta.jpg" TargetMode="External" /><Relationship Id="rId2" Type="http://schemas.openxmlformats.org/officeDocument/2006/relationships/hyperlink" Target="HANNA/Omat%20tiedostot/Downloads/Ter&#228;s-PU.jpg" TargetMode="External" /><Relationship Id="rId3" Type="http://schemas.openxmlformats.org/officeDocument/2006/relationships/hyperlink" Target="HANNA/Omat%20tiedostot/Downloads/V&#228;Te-Jaakkima.jpg" TargetMode="External" /><Relationship Id="rId4" Type="http://schemas.openxmlformats.org/officeDocument/2006/relationships/hyperlink" Target="HANNA/Omat%20tiedostot/Downloads/Jaakkima-SP.jp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-karjala1.jpg" TargetMode="External" /><Relationship Id="rId2" Type="http://schemas.openxmlformats.org/officeDocument/2006/relationships/hyperlink" Target="HANNA/Omat%20tiedostot/Downloads/PTU-LU.jpg" TargetMode="External" /><Relationship Id="rId3" Type="http://schemas.openxmlformats.org/officeDocument/2006/relationships/hyperlink" Target="HANNA/Omat%20tiedostot/Downloads/LU-NuSe.jpg" TargetMode="External" /><Relationship Id="rId4" Type="http://schemas.openxmlformats.org/officeDocument/2006/relationships/hyperlink" Target="HANNA/Omat%20tiedostot/Downloads/pk-finaali.jpg" TargetMode="External" /><Relationship Id="rId5" Type="http://schemas.openxmlformats.org/officeDocument/2006/relationships/hyperlink" Target="HANNA/Omat%20tiedostot/Downloads/PTU-JoPS.jpg" TargetMode="External" /><Relationship Id="rId6" Type="http://schemas.openxmlformats.org/officeDocument/2006/relationships/hyperlink" Target="HANNA/Omat%20tiedostot/Downloads/PTU2-LU2.jp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MV2-Raikas.jpg" TargetMode="External" /><Relationship Id="rId2" Type="http://schemas.openxmlformats.org/officeDocument/2006/relationships/hyperlink" Target="HANNA/Omat%20tiedostot/Downloads/Asikkala-Lahti2.jpg" TargetMode="External" /><Relationship Id="rId3" Type="http://schemas.openxmlformats.org/officeDocument/2006/relationships/hyperlink" Target="HANNA/Omat%20tiedostot/Downloads/LMV2-Oka.jpg" TargetMode="External" /><Relationship Id="rId4" Type="http://schemas.openxmlformats.org/officeDocument/2006/relationships/hyperlink" Target="HANNA/Omat%20tiedostot/Downloads/pk-finaali.jpg" TargetMode="External" /><Relationship Id="rId5" Type="http://schemas.openxmlformats.org/officeDocument/2006/relationships/hyperlink" Target="HANNA/Omat%20tiedostot/Downloads/kaakko5.jpg" TargetMode="External" /><Relationship Id="rId6" Type="http://schemas.openxmlformats.org/officeDocument/2006/relationships/hyperlink" Target="HANNA/Omat%20tiedostot/Downloads/KInto2-KyNMKY.jpg" TargetMode="External" /><Relationship Id="rId7" Type="http://schemas.openxmlformats.org/officeDocument/2006/relationships/hyperlink" Target="HANNA/Omat%20tiedostot/Downloads/HP-KInto2.jp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-savo1.jpg" TargetMode="External" /><Relationship Id="rId2" Type="http://schemas.openxmlformats.org/officeDocument/2006/relationships/hyperlink" Target="HANNA/Omat%20tiedostot/Downloads/P-savo%20pm.jpg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Toivakka-Vihtavuori.jpg" TargetMode="External" /><Relationship Id="rId2" Type="http://schemas.openxmlformats.org/officeDocument/2006/relationships/hyperlink" Target="HANNA/Omat%20tiedostot/Downloads/Toivakka-Lievestuore.jpg" TargetMode="External" /><Relationship Id="rId3" Type="http://schemas.openxmlformats.org/officeDocument/2006/relationships/hyperlink" Target="HANNA/Omat%20tiedostot/Downloads/Vihtav-Lievest.jpg" TargetMode="External" /><Relationship Id="rId4" Type="http://schemas.openxmlformats.org/officeDocument/2006/relationships/hyperlink" Target="HANNA/Omat%20tiedostot/Downloads/Kiri-Ajo.jpg" TargetMode="External" /><Relationship Id="rId5" Type="http://schemas.openxmlformats.org/officeDocument/2006/relationships/hyperlink" Target="HANNA/Omat%20tiedostot/Downloads/Ajo-PP.jpg" TargetMode="External" /><Relationship Id="rId6" Type="http://schemas.openxmlformats.org/officeDocument/2006/relationships/hyperlink" Target="HANNA/Omat%20tiedostot/Downloads/Riento-Ajo.jpg" TargetMode="External" /><Relationship Id="rId7" Type="http://schemas.openxmlformats.org/officeDocument/2006/relationships/hyperlink" Target="HANNA/Omat%20tiedostot/Downloads/aluemestarit.jpg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vks-loppumarkkinoista.jpg" TargetMode="External" /><Relationship Id="rId2" Type="http://schemas.openxmlformats.org/officeDocument/2006/relationships/hyperlink" Target="HANNA/Omat%20tiedostot/Downloads/V&#228;Te-VNMKY.jpg" TargetMode="External" /><Relationship Id="rId3" Type="http://schemas.openxmlformats.org/officeDocument/2006/relationships/hyperlink" Target="HANNA/Omat%20tiedostot/Downloads/id&#228;n%20finaalit.jpg" TargetMode="External" /><Relationship Id="rId4" Type="http://schemas.openxmlformats.org/officeDocument/2006/relationships/hyperlink" Target="HANNA/Omat%20tiedostot/Downloads/PTU-Kiri.jpg" TargetMode="External" /><Relationship Id="rId5" Type="http://schemas.openxmlformats.org/officeDocument/2006/relationships/hyperlink" Target="HANNA/Omat%20tiedostot/Downloads/PTU-VNMKY.jpg" TargetMode="External" /><Relationship Id="rId6" Type="http://schemas.openxmlformats.org/officeDocument/2006/relationships/hyperlink" Target="HANNA/Omat%20tiedostot/Downloads/PTU-Oka.jpg" TargetMode="External" /><Relationship Id="rId7" Type="http://schemas.openxmlformats.org/officeDocument/2006/relationships/hyperlink" Target="HANNA/Omat%20tiedostot/Downloads/Oka-KPL.jpg" TargetMode="External" /><Relationship Id="rId8" Type="http://schemas.openxmlformats.org/officeDocument/2006/relationships/hyperlink" Target="HANNA/Omat%20tiedostot/Downloads/Kiri-VNMKY.jpg" TargetMode="External" /><Relationship Id="rId9" Type="http://schemas.openxmlformats.org/officeDocument/2006/relationships/hyperlink" Target="HANNA/Omat%20tiedostot/Downloads/Kiri-Oka.jpg" TargetMode="External" /><Relationship Id="rId10" Type="http://schemas.openxmlformats.org/officeDocument/2006/relationships/hyperlink" Target="HANNA/Omat%20tiedostot/Downloads/VNMKY-Oka.jpg" TargetMode="External" /><Relationship Id="rId11" Type="http://schemas.openxmlformats.org/officeDocument/2006/relationships/hyperlink" Target="HANNA/Omat%20tiedostot/Downloads/VarkU-Kiri.jpg" TargetMode="External" /><Relationship Id="rId12" Type="http://schemas.openxmlformats.org/officeDocument/2006/relationships/hyperlink" Target="HANNA/Omat%20tiedostot/Downloads/vks-finaali.jpg" TargetMode="External" /><Relationship Id="rId13" Type="http://schemas.openxmlformats.org/officeDocument/2006/relationships/hyperlink" Target="HANNA/Omat%20tiedostot/Downloads/l&#228;nnen%20loppusarja.jpg" TargetMode="External" /><Relationship Id="rId14" Type="http://schemas.openxmlformats.org/officeDocument/2006/relationships/hyperlink" Target="HANNA/Omat%20tiedostot/Downloads/LP-PPV.jpg" TargetMode="External" /><Relationship Id="rId15" Type="http://schemas.openxmlformats.org/officeDocument/2006/relationships/hyperlink" Target="HANNA/Omat%20tiedostot/Downloads/LP-KooPee.jpg" TargetMode="External" /><Relationship Id="rId16" Type="http://schemas.openxmlformats.org/officeDocument/2006/relationships/hyperlink" Target="HANNA/Omat%20tiedostot/Downloads/LP-OP.jpg" TargetMode="External" /><Relationship Id="rId17" Type="http://schemas.openxmlformats.org/officeDocument/2006/relationships/hyperlink" Target="HANNA/Omat%20tiedostot/Downloads/LP-TP%20B-fin.jpg" TargetMode="External" /><Relationship Id="rId18" Type="http://schemas.openxmlformats.org/officeDocument/2006/relationships/hyperlink" Target="HANNA/Omat%20tiedostot/Downloads/OP-LP.jpg" TargetMode="External" /><Relationship Id="rId19" Type="http://schemas.openxmlformats.org/officeDocument/2006/relationships/hyperlink" Target="HANNA/Omat%20tiedostot/Downloads/KooPee-OP.jpg" TargetMode="External" /><Relationship Id="rId20" Type="http://schemas.openxmlformats.org/officeDocument/2006/relationships/hyperlink" Target="HANNA/Omat%20tiedostot/Downloads/KooPee-TP.jpg" TargetMode="External" /><Relationship Id="rId21" Type="http://schemas.openxmlformats.org/officeDocument/2006/relationships/hyperlink" Target="HANNA/Omat%20tiedostot/Downloads/OP-TPU.jpg" TargetMode="External" /><Relationship Id="rId22" Type="http://schemas.openxmlformats.org/officeDocument/2006/relationships/hyperlink" Target="HANNA/Omat%20tiedostot/Downloads/OP-Ylistaro.jpg" TargetMode="External" /><Relationship Id="rId23" Type="http://schemas.openxmlformats.org/officeDocument/2006/relationships/hyperlink" Target="HANNA/Omat%20tiedostot/Downloads/Ylistaro-Veteli.jp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h&#228;meen%20mk-sarjasta.jpg" TargetMode="External" /><Relationship Id="rId2" Type="http://schemas.openxmlformats.org/officeDocument/2006/relationships/hyperlink" Target="HANNA/Omat%20tiedostot/Downloads/TPV-HPKmks.jpg" TargetMode="External" /><Relationship Id="rId3" Type="http://schemas.openxmlformats.org/officeDocument/2006/relationships/hyperlink" Target="HANNA/Omat%20tiedostot/Downloads/h&#228;meen%20mks1.jpg" TargetMode="External" /><Relationship Id="rId4" Type="http://schemas.openxmlformats.org/officeDocument/2006/relationships/hyperlink" Target="HANNA/Omat%20tiedostot/Downloads/HPK-TPmks.jpg" TargetMode="External" /><Relationship Id="rId5" Type="http://schemas.openxmlformats.org/officeDocument/2006/relationships/hyperlink" Target="HANNA/Omat%20tiedostot/Downloads/HPK-RPLmks.jpg" TargetMode="External" /><Relationship Id="rId6" Type="http://schemas.openxmlformats.org/officeDocument/2006/relationships/hyperlink" Target="HANNA/Omat%20tiedostot/Downloads/RPL-TPVmks.jpg" TargetMode="External" /><Relationship Id="rId7" Type="http://schemas.openxmlformats.org/officeDocument/2006/relationships/hyperlink" Target="HANNA/Omat%20tiedostot/Downloads/mk-sarjan%20taulukot.jpg" TargetMode="External" /><Relationship Id="rId8" Type="http://schemas.openxmlformats.org/officeDocument/2006/relationships/hyperlink" Target="HANNA/Omat%20tiedostot/Downloads/mksarjan%20tilinp&#228;&#228;t&#246;s.jpg" TargetMode="External" /><Relationship Id="rId9" Type="http://schemas.openxmlformats.org/officeDocument/2006/relationships/hyperlink" Target="HANNA/Omat%20tiedostot/Downloads/Lounaiss%20mks2.jpg" TargetMode="External" /><Relationship Id="rId10" Type="http://schemas.openxmlformats.org/officeDocument/2006/relationships/hyperlink" Target="HANNA/Omat%20tiedostot/Downloads/PPV-KoVe.jpg" TargetMode="External" /><Relationship Id="rId11" Type="http://schemas.openxmlformats.org/officeDocument/2006/relationships/hyperlink" Target="HANNA/Omat%20tiedostot/Downloads/PPV-Paimio%20mks.jpg" TargetMode="External" /><Relationship Id="rId12" Type="http://schemas.openxmlformats.org/officeDocument/2006/relationships/hyperlink" Target="HANNA/Omat%20tiedostot/Downloads/LP-TuNMKYmks.jpg" TargetMode="External" /><Relationship Id="rId13" Type="http://schemas.openxmlformats.org/officeDocument/2006/relationships/hyperlink" Target="HANNA/Omat%20tiedostot/Downloads/LP-KoVe.jpg" TargetMode="External" /><Relationship Id="rId14" Type="http://schemas.openxmlformats.org/officeDocument/2006/relationships/hyperlink" Target="HANNA/Omat%20tiedostot/Downloads/Lounaiss%20mks1.jpg" TargetMode="External" /><Relationship Id="rId15" Type="http://schemas.openxmlformats.org/officeDocument/2006/relationships/hyperlink" Target="HANNA/Omat%20tiedostot/Downloads/Lounaiss%20mks3.jpg" TargetMode="External" /><Relationship Id="rId16" Type="http://schemas.openxmlformats.org/officeDocument/2006/relationships/hyperlink" Target="HANNA/Omat%20tiedostot/Downloads/TuNMKY-PPV%20mks.jpg" TargetMode="External" /><Relationship Id="rId17" Type="http://schemas.openxmlformats.org/officeDocument/2006/relationships/hyperlink" Target="HANNA/Omat%20tiedostot/Downloads/Lounaiss%20mks3.jpg" TargetMode="External" /><Relationship Id="rId18" Type="http://schemas.openxmlformats.org/officeDocument/2006/relationships/hyperlink" Target="HANNA/Omat%20tiedostot/Downloads/Lounaiss%20mks1.jpg" TargetMode="External" /><Relationship Id="rId19" Type="http://schemas.openxmlformats.org/officeDocument/2006/relationships/hyperlink" Target="HANNA/Omat%20tiedostot/Downloads/Lounaiss%20mks2.jpg" TargetMode="External" /><Relationship Id="rId20" Type="http://schemas.openxmlformats.org/officeDocument/2006/relationships/hyperlink" Target="HANNA/Omat%20tiedostot/Downloads/KoVe-TuNMKY%20mks.jpg" TargetMode="External" /><Relationship Id="rId21" Type="http://schemas.openxmlformats.org/officeDocument/2006/relationships/hyperlink" Target="HANNA/Omat%20tiedostot/Downloads/Lounaiss%20mks3.jpg" TargetMode="External" /><Relationship Id="rId22" Type="http://schemas.openxmlformats.org/officeDocument/2006/relationships/hyperlink" Target="HANNA/Omat%20tiedostot/Downloads/Lounaiss%20mks2.jpg" TargetMode="External" /><Relationship Id="rId23" Type="http://schemas.openxmlformats.org/officeDocument/2006/relationships/hyperlink" Target="HANNA/Omat%20tiedostot/Downloads/HaJy-TuNMKY.jpg" TargetMode="External" /><Relationship Id="rId24" Type="http://schemas.openxmlformats.org/officeDocument/2006/relationships/hyperlink" Target="HANNA/Omat%20tiedostot/Downloads/TuNMKY-PPV%20mks.jpg" TargetMode="External" /><Relationship Id="rId25" Type="http://schemas.openxmlformats.org/officeDocument/2006/relationships/hyperlink" Target="HANNA/Omat%20tiedostot/Downloads/viiden%20seuran2.jpg" TargetMode="External" /><Relationship Id="rId26" Type="http://schemas.openxmlformats.org/officeDocument/2006/relationships/hyperlink" Target="HANNA/Omat%20tiedostot/Downloads/viiden%20seuran1.jpg" TargetMode="External" /><Relationship Id="rId27" Type="http://schemas.openxmlformats.org/officeDocument/2006/relationships/hyperlink" Target="HANNA/Omat%20tiedostot/Downloads/viiden%20seuran2.jpg" TargetMode="External" /><Relationship Id="rId28" Type="http://schemas.openxmlformats.org/officeDocument/2006/relationships/hyperlink" Target="HANNA/Omat%20tiedostot/Downloads/viiden%20seuran1.jpg" TargetMode="External" /><Relationship Id="rId29" Type="http://schemas.openxmlformats.org/officeDocument/2006/relationships/hyperlink" Target="HANNA/Omat%20tiedostot/Downloads/ottelusatoa6.jpg" TargetMode="External" /><Relationship Id="rId30" Type="http://schemas.openxmlformats.org/officeDocument/2006/relationships/hyperlink" Target="HANNA/Omat%20tiedostot/Downloads/karjalankannu1.jpg" TargetMode="External" /><Relationship Id="rId31" Type="http://schemas.openxmlformats.org/officeDocument/2006/relationships/hyperlink" Target="HANNA/Omat%20tiedostot/Downloads/karjalankannu2.jpg" TargetMode="External" /><Relationship Id="rId32" Type="http://schemas.openxmlformats.org/officeDocument/2006/relationships/hyperlink" Target="HANNA/Omat%20tiedostot/Downloads/Turun%20Sanomat.jpg" TargetMode="External" /><Relationship Id="rId33" Type="http://schemas.openxmlformats.org/officeDocument/2006/relationships/hyperlink" Target="HANNA/Omat%20tiedostot/Downloads/ottelusatoa2.jpg" TargetMode="External" /><Relationship Id="rId34" Type="http://schemas.openxmlformats.org/officeDocument/2006/relationships/hyperlink" Target="HANNA/Omat%20tiedostot/Downloads/ottelusatoa6.jpg" TargetMode="External" /><Relationship Id="rId35" Type="http://schemas.openxmlformats.org/officeDocument/2006/relationships/hyperlink" Target="HANNA/Omat%20tiedostot/Downloads/ottelusatoa9.jpg" TargetMode="External" /><Relationship Id="rId36" Type="http://schemas.openxmlformats.org/officeDocument/2006/relationships/hyperlink" Target="HANNA/Omat%20tiedostot/Downloads/ottelusatoa94.jpg" TargetMode="External" /><Relationship Id="rId37" Type="http://schemas.openxmlformats.org/officeDocument/2006/relationships/hyperlink" Target="HANNA/Omat%20tiedostot/Downloads/Lapin%20pesiksest&#228;.jp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-karjalan%20pm.jpg" TargetMode="External" /><Relationship Id="rId2" Type="http://schemas.openxmlformats.org/officeDocument/2006/relationships/hyperlink" Target="HANNA/Omat%20tiedostot/Downloads/pm-Helsinkifinaali.jpg" TargetMode="External" /><Relationship Id="rId3" Type="http://schemas.openxmlformats.org/officeDocument/2006/relationships/hyperlink" Target="HANNA/Omat%20tiedostot/Downloads/Hki%20pm%20naiset%201.jpg" TargetMode="External" /><Relationship Id="rId4" Type="http://schemas.openxmlformats.org/officeDocument/2006/relationships/hyperlink" Target="HANNA/Omat%20tiedostot/Downloads/Hki%20pm%20naiset%202.jpg" TargetMode="External" /><Relationship Id="rId5" Type="http://schemas.openxmlformats.org/officeDocument/2006/relationships/hyperlink" Target="HANNA/Omat%20tiedostot/Downloads/ottelusatoa1.jpg" TargetMode="External" /><Relationship Id="rId6" Type="http://schemas.openxmlformats.org/officeDocument/2006/relationships/hyperlink" Target="HANNA/Omat%20tiedostot/Downloads/ottelusatoa1.jpg" TargetMode="External" /><Relationship Id="rId7" Type="http://schemas.openxmlformats.org/officeDocument/2006/relationships/hyperlink" Target="HANNA/Omat%20tiedostot/Downloads/pm-Helsinki1.jpg" TargetMode="External" /><Relationship Id="rId8" Type="http://schemas.openxmlformats.org/officeDocument/2006/relationships/hyperlink" Target="HANNA/Omat%20tiedostot/Downloads/HPL2-SLUpm.jpg" TargetMode="External" /><Relationship Id="rId9" Type="http://schemas.openxmlformats.org/officeDocument/2006/relationships/hyperlink" Target="HANNA/Omat%20tiedostot/Downloads/Lapin%20pm.jpg" TargetMode="External" /><Relationship Id="rId10" Type="http://schemas.openxmlformats.org/officeDocument/2006/relationships/hyperlink" Target="HANNA/Omat%20tiedostot/Downloads/ottelusatoa9.jpg" TargetMode="External" /><Relationship Id="rId11" Type="http://schemas.openxmlformats.org/officeDocument/2006/relationships/hyperlink" Target="HANNA/Omat%20tiedostot/Downloads/ottelusatoa9.jpg" TargetMode="External" /><Relationship Id="rId12" Type="http://schemas.openxmlformats.org/officeDocument/2006/relationships/hyperlink" Target="HANNA/Omat%20tiedostot/Downloads/ottelusatoa4.jpg" TargetMode="External" /><Relationship Id="rId13" Type="http://schemas.openxmlformats.org/officeDocument/2006/relationships/hyperlink" Target="HANNA/Omat%20tiedostot/Downloads/HPK-TPU%20pm.jpg" TargetMode="External" /><Relationship Id="rId14" Type="http://schemas.openxmlformats.org/officeDocument/2006/relationships/hyperlink" Target="HANNA/Omat%20tiedostot/Downloads/HPK-Tarmo%20pm%20pojat.jpg" TargetMode="External" /><Relationship Id="rId15" Type="http://schemas.openxmlformats.org/officeDocument/2006/relationships/hyperlink" Target="HANNA/Omat%20tiedostot/Downloads/Turun%20NMKY-LP%20pm.jpg" TargetMode="External" /><Relationship Id="rId16" Type="http://schemas.openxmlformats.org/officeDocument/2006/relationships/hyperlink" Target="HANNA/Omat%20tiedostot/Downloads/ottelusatoa6.jpg" TargetMode="External" /><Relationship Id="rId17" Type="http://schemas.openxmlformats.org/officeDocument/2006/relationships/hyperlink" Target="HANNA/Omat%20tiedostot/Downloads/ottelusatoa9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MV-KInto.jpg" TargetMode="External" /><Relationship Id="rId2" Type="http://schemas.openxmlformats.org/officeDocument/2006/relationships/hyperlink" Target="HANNA/Omat%20tiedostot/Downloads/VKV-KV.jpg" TargetMode="External" /><Relationship Id="rId3" Type="http://schemas.openxmlformats.org/officeDocument/2006/relationships/hyperlink" Target="HANNA/Omat%20tiedostot/Downloads/KInto-VKV.jpg" TargetMode="External" /><Relationship Id="rId4" Type="http://schemas.openxmlformats.org/officeDocument/2006/relationships/hyperlink" Target="HANNA/Omat%20tiedostot/Downloads/VPL-LMV.jpg" TargetMode="External" /><Relationship Id="rId5" Type="http://schemas.openxmlformats.org/officeDocument/2006/relationships/hyperlink" Target="HANNA/Omat%20tiedostot/Downloads/KInto-SiiPo.jpg" TargetMode="External" /><Relationship Id="rId6" Type="http://schemas.openxmlformats.org/officeDocument/2006/relationships/hyperlink" Target="HANNA/Omat%20tiedostot/Downloads/VPL-KV.jpg" TargetMode="External" /><Relationship Id="rId7" Type="http://schemas.openxmlformats.org/officeDocument/2006/relationships/hyperlink" Target="HANNA/Omat%20tiedostot/Downloads/LMV-VKV.jpg" TargetMode="External" /><Relationship Id="rId8" Type="http://schemas.openxmlformats.org/officeDocument/2006/relationships/hyperlink" Target="HANNA/Omat%20tiedostot/Downloads/KV-SiiPo.jpg" TargetMode="External" /><Relationship Id="rId9" Type="http://schemas.openxmlformats.org/officeDocument/2006/relationships/hyperlink" Target="HANNA/Omat%20tiedostot/Downloads/KV-KI.jpg" TargetMode="External" /><Relationship Id="rId10" Type="http://schemas.openxmlformats.org/officeDocument/2006/relationships/hyperlink" Target="HANNA/Omat%20tiedostot/Downloads/VPL-VKV.jpg" TargetMode="External" /><Relationship Id="rId11" Type="http://schemas.openxmlformats.org/officeDocument/2006/relationships/hyperlink" Target="HANNA/Omat%20tiedostot/Downloads/SiiPo-LMV.jpg" TargetMode="External" /><Relationship Id="rId12" Type="http://schemas.openxmlformats.org/officeDocument/2006/relationships/hyperlink" Target="HANNA/Omat%20tiedostot/Downloads/KInto-VPL.jpg" TargetMode="External" /><Relationship Id="rId13" Type="http://schemas.openxmlformats.org/officeDocument/2006/relationships/hyperlink" Target="HANNA/Omat%20tiedostot/Downloads/VKV-SiiPo.jpg" TargetMode="External" /><Relationship Id="rId14" Type="http://schemas.openxmlformats.org/officeDocument/2006/relationships/hyperlink" Target="HANNA/Omat%20tiedostot/Downloads/KV-LMV.jpg" TargetMode="External" /><Relationship Id="rId15" Type="http://schemas.openxmlformats.org/officeDocument/2006/relationships/hyperlink" Target="HANNA/Omat%20tiedostot/Downloads/SiiPo-VPL.jpg" TargetMode="External" /><Relationship Id="rId16" Type="http://schemas.openxmlformats.org/officeDocument/2006/relationships/hyperlink" Target="HANNA/Omat%20tiedostot/Downloads/VPL-KInto.jpg" TargetMode="External" /><Relationship Id="rId17" Type="http://schemas.openxmlformats.org/officeDocument/2006/relationships/hyperlink" Target="HANNA/Omat%20tiedostot/Downloads/SiiPo-VKV.jpg" TargetMode="External" /><Relationship Id="rId18" Type="http://schemas.openxmlformats.org/officeDocument/2006/relationships/hyperlink" Target="HANNA/Omat%20tiedostot/Downloads/KInto-KV.jpg" TargetMode="External" /><Relationship Id="rId19" Type="http://schemas.openxmlformats.org/officeDocument/2006/relationships/hyperlink" Target="HANNA/Omat%20tiedostot/Downloads/VKV-VPL.jpg" TargetMode="External" /><Relationship Id="rId20" Type="http://schemas.openxmlformats.org/officeDocument/2006/relationships/hyperlink" Target="HANNA/Omat%20tiedostot/Downloads/LMV-SiiPo.jpg" TargetMode="External" /><Relationship Id="rId21" Type="http://schemas.openxmlformats.org/officeDocument/2006/relationships/hyperlink" Target="HANNA/Omat%20tiedostot/Downloads/LMV-KVeto.jpg" TargetMode="External" /><Relationship Id="rId22" Type="http://schemas.openxmlformats.org/officeDocument/2006/relationships/hyperlink" Target="HANNA/Omat%20tiedostot/Downloads/SiiPo-KInto.jpg" TargetMode="External" /><Relationship Id="rId23" Type="http://schemas.openxmlformats.org/officeDocument/2006/relationships/hyperlink" Target="HANNA/Omat%20tiedostot/Downloads/VKV-LMV.jpg" TargetMode="External" /><Relationship Id="rId24" Type="http://schemas.openxmlformats.org/officeDocument/2006/relationships/hyperlink" Target="HANNA/Omat%20tiedostot/Downloads/VKV-KInto.jpg" TargetMode="External" /><Relationship Id="rId25" Type="http://schemas.openxmlformats.org/officeDocument/2006/relationships/hyperlink" Target="HANNA/Omat%20tiedostot/Downloads/SiiPo-KVeto.jpg" TargetMode="External" /><Relationship Id="rId26" Type="http://schemas.openxmlformats.org/officeDocument/2006/relationships/hyperlink" Target="HANNA/Omat%20tiedostot/Downloads/LMV-VPL.jpg" TargetMode="External" /><Relationship Id="rId27" Type="http://schemas.openxmlformats.org/officeDocument/2006/relationships/hyperlink" Target="HANNA/Omat%20tiedostot/Downloads/KI-LMV.jpg" TargetMode="External" /><Relationship Id="rId28" Type="http://schemas.openxmlformats.org/officeDocument/2006/relationships/hyperlink" Target="HANNA/Omat%20tiedostot/Downloads/KVeto-VKV.jpg" TargetMode="External" /><Relationship Id="rId29" Type="http://schemas.openxmlformats.org/officeDocument/2006/relationships/hyperlink" Target="HANNA/Omat%20tiedostot/Downloads/VPL-SiiPo.jpg" TargetMode="External" /><Relationship Id="rId30" Type="http://schemas.openxmlformats.org/officeDocument/2006/relationships/hyperlink" Target="HANNA/Omat%20tiedostot/Downloads/KVeto-VPL.jpg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sk-pesist&#228;%20sekal.jpg" TargetMode="External" /><Relationship Id="rId2" Type="http://schemas.openxmlformats.org/officeDocument/2006/relationships/hyperlink" Target="HANNA/Omat%20tiedostot/Downloads/sk-pesist&#228;%20sekal.jpg" TargetMode="External" /><Relationship Id="rId3" Type="http://schemas.openxmlformats.org/officeDocument/2006/relationships/hyperlink" Target="HANNA/Omat%20tiedostot/Downloads/sk-pesist&#228;%20sekal.jpg" TargetMode="External" /><Relationship Id="rId4" Type="http://schemas.openxmlformats.org/officeDocument/2006/relationships/hyperlink" Target="HANNA/Omat%20tiedostot/Downloads/sk-pesist&#228;%20kautta%20maan.jpg" TargetMode="External" /><Relationship Id="rId5" Type="http://schemas.openxmlformats.org/officeDocument/2006/relationships/hyperlink" Target="HANNA/Omat%20tiedostot/Downloads/sk-pesist&#228;%20kautta%20maan2.jpg" TargetMode="External" /><Relationship Id="rId6" Type="http://schemas.openxmlformats.org/officeDocument/2006/relationships/hyperlink" Target="HANNA/Omat%20tiedostot/Downloads/Lemp&#228;&#228;l&#228;-Viiala%20ym.jpg" TargetMode="External" /><Relationship Id="rId7" Type="http://schemas.openxmlformats.org/officeDocument/2006/relationships/hyperlink" Target="HANNA/Omat%20tiedostot/Downloads/skp-pohjh&#228;me3.jpg" TargetMode="External" /><Relationship Id="rId8" Type="http://schemas.openxmlformats.org/officeDocument/2006/relationships/hyperlink" Target="HANNA/Omat%20tiedostot/Downloads/sk-pesist&#228;%20kautta%20maan2.jpg" TargetMode="External" /><Relationship Id="rId9" Type="http://schemas.openxmlformats.org/officeDocument/2006/relationships/hyperlink" Target="HANNA/Omat%20tiedostot/Downloads/sk-pesist&#228;%20kautta%20maan.jpg" TargetMode="External" /><Relationship Id="rId10" Type="http://schemas.openxmlformats.org/officeDocument/2006/relationships/hyperlink" Target="HANNA/Omat%20tiedostot/Downloads/sk-pesist&#228;%20kautta%20maan.jpg" TargetMode="External" /><Relationship Id="rId11" Type="http://schemas.openxmlformats.org/officeDocument/2006/relationships/hyperlink" Target="HANNA/Omat%20tiedostot/Downloads/skp-suursavo.jpg" TargetMode="External" /><Relationship Id="rId12" Type="http://schemas.openxmlformats.org/officeDocument/2006/relationships/hyperlink" Target="HANNA/Omat%20tiedostot/Downloads/ottelusatoa6.jpg" TargetMode="External" /><Relationship Id="rId13" Type="http://schemas.openxmlformats.org/officeDocument/2006/relationships/hyperlink" Target="HANNA/Omat%20tiedostot/Downloads/sk-pesist&#228;%20sekal.jpg" TargetMode="External" /><Relationship Id="rId14" Type="http://schemas.openxmlformats.org/officeDocument/2006/relationships/hyperlink" Target="HANNA/Omat%20tiedostot/Downloads/sk-pesist&#228;%20kautta%20maan3.jpg" TargetMode="External" /><Relationship Id="rId15" Type="http://schemas.openxmlformats.org/officeDocument/2006/relationships/hyperlink" Target="HANNA/Omat%20tiedostot/Downloads/skp-kymenlaakso.jpg" TargetMode="External" /><Relationship Id="rId16" Type="http://schemas.openxmlformats.org/officeDocument/2006/relationships/hyperlink" Target="HANNA/Omat%20tiedostot/Downloads/sk-pesist&#228;%20kautta%20maan.jpg" TargetMode="External" /><Relationship Id="rId17" Type="http://schemas.openxmlformats.org/officeDocument/2006/relationships/hyperlink" Target="HANNA/Omat%20tiedostot/Downloads/skp-etel&#228;uusimaa.jpg" TargetMode="External" /><Relationship Id="rId18" Type="http://schemas.openxmlformats.org/officeDocument/2006/relationships/hyperlink" Target="HANNA/Omat%20tiedostot/Downloads/ottelusatoa7.jpg" TargetMode="External" /><Relationship Id="rId19" Type="http://schemas.openxmlformats.org/officeDocument/2006/relationships/hyperlink" Target="HANNA/Omat%20tiedostot/Downloads/sk-pesist&#228;%20kautta%20maan3.jpg" TargetMode="External" /><Relationship Id="rId20" Type="http://schemas.openxmlformats.org/officeDocument/2006/relationships/hyperlink" Target="HANNA/Omat%20tiedostot/Downloads/sk-pesist&#228;%20kautta%20maan2.jpg" TargetMode="External" /><Relationship Id="rId21" Type="http://schemas.openxmlformats.org/officeDocument/2006/relationships/hyperlink" Target="HANNA/Omat%20tiedostot/Downloads/sk-pesist&#228;%20kautta%20maan2.jpg" TargetMode="External" /><Relationship Id="rId22" Type="http://schemas.openxmlformats.org/officeDocument/2006/relationships/hyperlink" Target="HANNA/Omat%20tiedostot/Downloads/sk-pesist&#228;%20kautta%20maan2.jpg" TargetMode="External" /><Relationship Id="rId23" Type="http://schemas.openxmlformats.org/officeDocument/2006/relationships/hyperlink" Target="HANNA/Omat%20tiedostot/Downloads/sk-pesist&#228;%20kautta%20maan3.jpg" TargetMode="External" /><Relationship Id="rId24" Type="http://schemas.openxmlformats.org/officeDocument/2006/relationships/hyperlink" Target="HANNA/Omat%20tiedostot/Downloads/skp-sortavala.jpg" TargetMode="External" /><Relationship Id="rId25" Type="http://schemas.openxmlformats.org/officeDocument/2006/relationships/hyperlink" Target="HANNA/Omat%20tiedostot/Downloads/sk-pesist&#228;%20kautta%20maan3.jpg" TargetMode="External" /><Relationship Id="rId26" Type="http://schemas.openxmlformats.org/officeDocument/2006/relationships/hyperlink" Target="HANNA/Omat%20tiedostot/Downloads/kurikka-ilmajoki%20sk.jpg" TargetMode="External" /><Relationship Id="rId27" Type="http://schemas.openxmlformats.org/officeDocument/2006/relationships/hyperlink" Target="HANNA/Omat%20tiedostot/Downloads/sk-pesist&#228;%20kautta%20maan3.jpg" TargetMode="External" /><Relationship Id="rId28" Type="http://schemas.openxmlformats.org/officeDocument/2006/relationships/hyperlink" Target="HANNA/Omat%20tiedostot/Downloads/kuortane-lapua%20sk-pojat.jpg" TargetMode="External" /><Relationship Id="rId29" Type="http://schemas.openxmlformats.org/officeDocument/2006/relationships/hyperlink" Target="HANNA/Omat%20tiedostot/Downloads/sk-pesist&#228;%20kautta%20maan3.jpg" TargetMode="External" /><Relationship Id="rId30" Type="http://schemas.openxmlformats.org/officeDocument/2006/relationships/hyperlink" Target="HANNA/Omat%20tiedostot/Downloads/skp-kainuu%20v&#228;lier&#228;.jpg" TargetMode="External" /><Relationship Id="rId31" Type="http://schemas.openxmlformats.org/officeDocument/2006/relationships/hyperlink" Target="HANNA/Omat%20tiedostot/Downloads/sk-pesist&#228;%20sekal.jpg" TargetMode="External" /><Relationship Id="rId32" Type="http://schemas.openxmlformats.org/officeDocument/2006/relationships/hyperlink" Target="HANNA/Omat%20tiedostot/Downloads/sk-pesist&#228;%20kautta%20maan3.jpg" TargetMode="External" /><Relationship Id="rId33" Type="http://schemas.openxmlformats.org/officeDocument/2006/relationships/hyperlink" Target="HANNA/Omat%20tiedostot/Downloads/Harjavalta-kokem&#228;ki%20sk.jpg" TargetMode="External" /><Relationship Id="rId34" Type="http://schemas.openxmlformats.org/officeDocument/2006/relationships/hyperlink" Target="HANNA/Omat%20tiedostot/Downloads/skp-satakuntaB.jpg" TargetMode="External" /><Relationship Id="rId35" Type="http://schemas.openxmlformats.org/officeDocument/2006/relationships/hyperlink" Target="HANNA/Omat%20tiedostot/Downloads/sk-pesist&#228;%20kautta%20maan.jpg" TargetMode="External" /><Relationship Id="rId36" Type="http://schemas.openxmlformats.org/officeDocument/2006/relationships/hyperlink" Target="HANNA/Omat%20tiedostot/Downloads/skp-varsinaissuomi%20Bjapojat.jpg" TargetMode="External" /><Relationship Id="rId37" Type="http://schemas.openxmlformats.org/officeDocument/2006/relationships/hyperlink" Target="HANNA/Omat%20tiedostot/Downloads/skp-turunmaa.jpg" TargetMode="External" /><Relationship Id="rId38" Type="http://schemas.openxmlformats.org/officeDocument/2006/relationships/hyperlink" Target="HANNA/Omat%20tiedostot/Downloads/sk-pesist&#228;%20kautta%20maan2.jpg" TargetMode="External" /><Relationship Id="rId39" Type="http://schemas.openxmlformats.org/officeDocument/2006/relationships/hyperlink" Target="HANNA/Omat%20tiedostot/Downloads/skp-varsinaissuomi%20Bjapojat.jpg" TargetMode="External" /><Relationship Id="rId40" Type="http://schemas.openxmlformats.org/officeDocument/2006/relationships/hyperlink" Target="HANNA/Omat%20tiedostot/Downloads/skp-Kuopiopojat.jpg" TargetMode="External" /><Relationship Id="rId41" Type="http://schemas.openxmlformats.org/officeDocument/2006/relationships/hyperlink" Target="HANNA/Omat%20tiedostot/Downloads/ottelusatoa8.jpg" TargetMode="External" /><Relationship Id="rId42" Type="http://schemas.openxmlformats.org/officeDocument/2006/relationships/hyperlink" Target="HANNA/Omat%20tiedostot/Downloads/sk-pesist&#228;%20kautta%20maan3.jpg" TargetMode="External" /><Relationship Id="rId43" Type="http://schemas.openxmlformats.org/officeDocument/2006/relationships/hyperlink" Target="HANNA/Omat%20tiedostot/Downloads/sk-pesist&#228;%20kautta%20maan3.jpg" TargetMode="External" /><Relationship Id="rId44" Type="http://schemas.openxmlformats.org/officeDocument/2006/relationships/hyperlink" Target="HANNA/Omat%20tiedostot/Downloads/Tykist&#246;-K&#228;pyl&#228;%20sk.jpg" TargetMode="External" /><Relationship Id="rId45" Type="http://schemas.openxmlformats.org/officeDocument/2006/relationships/hyperlink" Target="HANNA/Omat%20tiedostot/Downloads/Keuruu-Hm&#228;ki.jpg" TargetMode="External" /><Relationship Id="rId46" Type="http://schemas.openxmlformats.org/officeDocument/2006/relationships/hyperlink" Target="HANNA/Omat%20tiedostot/Downloads/ottelusatoa5.jpg" TargetMode="External" /><Relationship Id="rId47" Type="http://schemas.openxmlformats.org/officeDocument/2006/relationships/hyperlink" Target="HANNA/Omat%20tiedostot/Downloads/skp-jyv&#228;skyl&#228;.jpg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naisten%20ilmlista.jpg" TargetMode="External" /><Relationship Id="rId2" Type="http://schemas.openxmlformats.org/officeDocument/2006/relationships/hyperlink" Target="HANNA/Omat%20tiedostot/Downloads/HP-Kausala%20naiset.jpg" TargetMode="External" /><Relationship Id="rId3" Type="http://schemas.openxmlformats.org/officeDocument/2006/relationships/hyperlink" Target="HANNA/Omat%20tiedostot/Downloads/naisten%20alkupelej&#228;.jpg" TargetMode="External" /><Relationship Id="rId4" Type="http://schemas.openxmlformats.org/officeDocument/2006/relationships/hyperlink" Target="HANNA/Omat%20tiedostot/Downloads/HMT-PTn.jpg" TargetMode="External" /><Relationship Id="rId5" Type="http://schemas.openxmlformats.org/officeDocument/2006/relationships/hyperlink" Target="HANNA/Omat%20tiedostot/Downloads/naisten%20alkupelej&#228;.jpg" TargetMode="External" /><Relationship Id="rId6" Type="http://schemas.openxmlformats.org/officeDocument/2006/relationships/hyperlink" Target="HANNA/Omat%20tiedostot/Downloads/naisten%20alkupelej&#228;.jpg" TargetMode="External" /><Relationship Id="rId7" Type="http://schemas.openxmlformats.org/officeDocument/2006/relationships/hyperlink" Target="HANNA/Omat%20tiedostot/Downloads/HMT-PTn.jpg" TargetMode="External" /><Relationship Id="rId8" Type="http://schemas.openxmlformats.org/officeDocument/2006/relationships/hyperlink" Target="HANNA/Omat%20tiedostot/Downloads/haukat-TPnaiset.jpg" TargetMode="External" /><Relationship Id="rId9" Type="http://schemas.openxmlformats.org/officeDocument/2006/relationships/hyperlink" Target="HANNA/Omat%20tiedostot/Downloads/naisten%20alkupelej&#228;.jpg" TargetMode="External" /><Relationship Id="rId10" Type="http://schemas.openxmlformats.org/officeDocument/2006/relationships/hyperlink" Target="HANNA/Omat%20tiedostot/Downloads/HMT-PTn.jpg" TargetMode="External" /><Relationship Id="rId11" Type="http://schemas.openxmlformats.org/officeDocument/2006/relationships/hyperlink" Target="HANNA/Omat%20tiedostot/Downloads/naisten%20alkupelej&#228;.jpg" TargetMode="External" /><Relationship Id="rId12" Type="http://schemas.openxmlformats.org/officeDocument/2006/relationships/hyperlink" Target="HANNA/Omat%20tiedostot/Downloads/TP-IKnaiset.jpg" TargetMode="External" /><Relationship Id="rId13" Type="http://schemas.openxmlformats.org/officeDocument/2006/relationships/hyperlink" Target="HANNA/Omat%20tiedostot/Downloads/naisten%20finaali.jpg" TargetMode="External" /><Relationship Id="rId14" Type="http://schemas.openxmlformats.org/officeDocument/2006/relationships/hyperlink" Target="HANNA/Omat%20tiedostot/Downloads/LU-PP%20naiset.jpg" TargetMode="External" /><Relationship Id="rId15" Type="http://schemas.openxmlformats.org/officeDocument/2006/relationships/hyperlink" Target="HANNA/Omat%20tiedostot/Downloads/naisten%20alkupelej&#228;.jpg" TargetMode="External" /><Relationship Id="rId16" Type="http://schemas.openxmlformats.org/officeDocument/2006/relationships/hyperlink" Target="HANNA/Omat%20tiedostot/Downloads/Kiri-PPnaiset.jpg" TargetMode="External" /><Relationship Id="rId17" Type="http://schemas.openxmlformats.org/officeDocument/2006/relationships/hyperlink" Target="HANNA/Omat%20tiedostot/Downloads/Kiri-Ajonaiset.jpg" TargetMode="External" /><Relationship Id="rId18" Type="http://schemas.openxmlformats.org/officeDocument/2006/relationships/hyperlink" Target="HANNA/Omat%20tiedostot/Downloads/Jaakkima-VPL%20naiset.jpg" TargetMode="External" /><Relationship Id="rId19" Type="http://schemas.openxmlformats.org/officeDocument/2006/relationships/hyperlink" Target="HANNA/Omat%20tiedostot/Downloads/VPL-HP%20naiset.jpg" TargetMode="External" /><Relationship Id="rId20" Type="http://schemas.openxmlformats.org/officeDocument/2006/relationships/hyperlink" Target="HANNA/Omat%20tiedostot/Downloads/HP-KIntonaiset.jpg" TargetMode="External" /><Relationship Id="rId21" Type="http://schemas.openxmlformats.org/officeDocument/2006/relationships/hyperlink" Target="HANNA/Omat%20tiedostot/Downloads/HP-Kausala%20naiset.jpg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nuorten%20osanottajat.jpg" TargetMode="External" /><Relationship Id="rId2" Type="http://schemas.openxmlformats.org/officeDocument/2006/relationships/hyperlink" Target="HANNA/Omat%20tiedostot/Downloads/HPL-Etel&#228;iset%20nu.jpg" TargetMode="External" /><Relationship Id="rId3" Type="http://schemas.openxmlformats.org/officeDocument/2006/relationships/hyperlink" Target="HANNA/Omat%20tiedostot/Downloads/HPL-LPnuoret.jpg" TargetMode="External" /><Relationship Id="rId4" Type="http://schemas.openxmlformats.org/officeDocument/2006/relationships/hyperlink" Target="HANNA/Omat%20tiedostot/Downloads/HPL-RPLnuoret.jpg" TargetMode="External" /><Relationship Id="rId5" Type="http://schemas.openxmlformats.org/officeDocument/2006/relationships/hyperlink" Target="HANNA/Omat%20tiedostot/Downloads/nuorten%20v&#228;lier&#228;t.jpg" TargetMode="External" /><Relationship Id="rId6" Type="http://schemas.openxmlformats.org/officeDocument/2006/relationships/hyperlink" Target="HANNA/Omat%20tiedostot/Downloads/nuorten%20finaali.jpg" TargetMode="External" /><Relationship Id="rId7" Type="http://schemas.openxmlformats.org/officeDocument/2006/relationships/hyperlink" Target="HANNA/Omat%20tiedostot/Downloads/JoPS-NuSenuoret.jpg" TargetMode="External" /><Relationship Id="rId8" Type="http://schemas.openxmlformats.org/officeDocument/2006/relationships/hyperlink" Target="HANNA/Omat%20tiedostot/Downloads/KPLnuoret%20joukkue.jpg" TargetMode="External" /><Relationship Id="rId9" Type="http://schemas.openxmlformats.org/officeDocument/2006/relationships/hyperlink" Target="HANNA/Omat%20tiedostot/Downloads/KPL-HPnuoret.jpg" TargetMode="External" /><Relationship Id="rId10" Type="http://schemas.openxmlformats.org/officeDocument/2006/relationships/hyperlink" Target="HANNA/Omat%20tiedostot/Downloads/nuorten%20v&#228;lier&#228;t.jpg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TUL%20alkulohkot.jpg" TargetMode="External" /><Relationship Id="rId2" Type="http://schemas.openxmlformats.org/officeDocument/2006/relationships/hyperlink" Target="HANNA/Omat%20tiedostot/Downloads/TUL%20karsinnat.jpg" TargetMode="External" /><Relationship Id="rId3" Type="http://schemas.openxmlformats.org/officeDocument/2006/relationships/hyperlink" Target="HANNA/Omat%20tiedostot/Downloads/TUL%20finaalit.jp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UPI1.jpg" TargetMode="External" /><Relationship Id="rId2" Type="http://schemas.openxmlformats.org/officeDocument/2006/relationships/hyperlink" Target="HANNA/Omat%20tiedostot/Downloads/UPInluokkafinaalit.jpg" TargetMode="External" /><Relationship Id="rId3" Type="http://schemas.openxmlformats.org/officeDocument/2006/relationships/hyperlink" Target="HANNA/Omat%20tiedostot/Downloads/UPInaiset.jpg" TargetMode="External" /><Relationship Id="rId4" Type="http://schemas.openxmlformats.org/officeDocument/2006/relationships/hyperlink" Target="HANNA/Omat%20tiedostot/Downloads/UPIfinaalit.jpg" TargetMode="External" /><Relationship Id="rId5" Type="http://schemas.openxmlformats.org/officeDocument/2006/relationships/hyperlink" Target="HANNA/Omat%20tiedostot/Downloads/Lahdentalkoista.jpg" TargetMode="External" /><Relationship Id="rId6" Type="http://schemas.openxmlformats.org/officeDocument/2006/relationships/hyperlink" Target="HANNA/Omat%20tiedostot/Downloads/Lahdentalkoista2.jp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mailakilpailut.jpg" TargetMode="External" /><Relationship Id="rId2" Type="http://schemas.openxmlformats.org/officeDocument/2006/relationships/hyperlink" Target="HANNA/Omat%20tiedostot/Downloads/pikkumaila.jpg" TargetMode="External" /><Relationship Id="rId3" Type="http://schemas.openxmlformats.org/officeDocument/2006/relationships/hyperlink" Target="HANNA/Omat%20tiedostot/Downloads/yo-mestaruus1.jpg" TargetMode="External" /><Relationship Id="rId4" Type="http://schemas.openxmlformats.org/officeDocument/2006/relationships/hyperlink" Target="HANNA/Omat%20tiedostot/Downloads/yo-mestaruussemifinaali.jpg" TargetMode="External" /><Relationship Id="rId5" Type="http://schemas.openxmlformats.org/officeDocument/2006/relationships/hyperlink" Target="HANNA/Omat%20tiedostot/Downloads/yo-mestaruusfinaali.jpg" TargetMode="External" /><Relationship Id="rId6" Type="http://schemas.openxmlformats.org/officeDocument/2006/relationships/hyperlink" Target="HANNA/Omat%20tiedostot/Downloads/naisten%20yo-finaali.jpg" TargetMode="External" /><Relationship Id="rId7" Type="http://schemas.openxmlformats.org/officeDocument/2006/relationships/hyperlink" Target="HANNA/Omat%20tiedostot/Downloads/akateemiset.jpg" TargetMode="External" /><Relationship Id="rId8" Type="http://schemas.openxmlformats.org/officeDocument/2006/relationships/hyperlink" Target="HANNA/Omat%20tiedostot/Downloads/akateemiset%20finaalit.jpg" TargetMode="External" /><Relationship Id="rId9" Type="http://schemas.openxmlformats.org/officeDocument/2006/relationships/hyperlink" Target="HANNA/Omat%20tiedostot/Downloads/Sortavala%20(2).jpg" TargetMode="External" /><Relationship Id="rId10" Type="http://schemas.openxmlformats.org/officeDocument/2006/relationships/hyperlink" Target="HANNA/Omat%20tiedostot/Downloads/ottelusatoa94.jpg" TargetMode="External" /><Relationship Id="rId11" Type="http://schemas.openxmlformats.org/officeDocument/2006/relationships/hyperlink" Target="HANNA/Omat%20tiedostot/Downloads/h&#228;meenmalja.jpg" TargetMode="External" /><Relationship Id="rId12" Type="http://schemas.openxmlformats.org/officeDocument/2006/relationships/hyperlink" Target="HANNA/Omat%20tiedostot/Downloads/poliisien%20SM.jpg" TargetMode="External" /><Relationship Id="rId13" Type="http://schemas.openxmlformats.org/officeDocument/2006/relationships/hyperlink" Target="HANNA/Omat%20tiedostot/Downloads/armeija1.jpg" TargetMode="External" /><Relationship Id="rId14" Type="http://schemas.openxmlformats.org/officeDocument/2006/relationships/hyperlink" Target="HANNA/Omat%20tiedostot/Downloads/SVK-KKR.jpg" TargetMode="External" /><Relationship Id="rId15" Type="http://schemas.openxmlformats.org/officeDocument/2006/relationships/hyperlink" Target="HANNA/Omat%20tiedostot/Downloads/armeijanmestaruus.jpg" TargetMode="External" /><Relationship Id="rId16" Type="http://schemas.openxmlformats.org/officeDocument/2006/relationships/hyperlink" Target="HANNA/Omat%20tiedostot/Downloads/SVK-ITR.jpg" TargetMode="External" /><Relationship Id="rId17" Type="http://schemas.openxmlformats.org/officeDocument/2006/relationships/hyperlink" Target="HANNA/Omat%20tiedostot/Downloads/La1-KR.jpg" TargetMode="External" /><Relationship Id="rId18" Type="http://schemas.openxmlformats.org/officeDocument/2006/relationships/hyperlink" Target="HANNA/Omat%20tiedostot/Downloads/armeijanmestaruus.jpg" TargetMode="External" /><Relationship Id="rId19" Type="http://schemas.openxmlformats.org/officeDocument/2006/relationships/hyperlink" Target="HANNA/Omat%20tiedostot/Downloads/La1-HKK.jpg" TargetMode="External" /><Relationship Id="rId20" Type="http://schemas.openxmlformats.org/officeDocument/2006/relationships/hyperlink" Target="HANNA/Omat%20tiedostot/Downloads/SVKn%20mestaruus.jpg" TargetMode="External" /><Relationship Id="rId21" Type="http://schemas.openxmlformats.org/officeDocument/2006/relationships/hyperlink" Target="HANNA/Omat%20tiedostot/Downloads/NMKY.jpg" TargetMode="External" /><Relationship Id="rId22" Type="http://schemas.openxmlformats.org/officeDocument/2006/relationships/hyperlink" Target="HANNA/Omat%20tiedostot/Downloads/hopeapallo.jpg" TargetMode="External" /><Relationship Id="rId23" Type="http://schemas.openxmlformats.org/officeDocument/2006/relationships/hyperlink" Target="HANNA/Omat%20tiedostot/Downloads/ottelusatoa93.jpg" TargetMode="External" /><Relationship Id="rId24" Type="http://schemas.openxmlformats.org/officeDocument/2006/relationships/hyperlink" Target="HANNA/Omat%20tiedostot/Downloads/Pyrint&#246;-Poliisit.jpg" TargetMode="External" /><Relationship Id="rId25" Type="http://schemas.openxmlformats.org/officeDocument/2006/relationships/hyperlink" Target="HANNA/Omat%20tiedostot/Downloads/Polyteekkarit-Turunyo.jpg" TargetMode="External" /><Relationship Id="rId26" Type="http://schemas.openxmlformats.org/officeDocument/2006/relationships/hyperlink" Target="HANNA/Omat%20tiedostot/Downloads/ottelusatoa6.jpg" TargetMode="External" /><Relationship Id="rId27" Type="http://schemas.openxmlformats.org/officeDocument/2006/relationships/hyperlink" Target="HANNA/Omat%20tiedostot/Downloads/ottelusatoa5.jpg" TargetMode="External" /><Relationship Id="rId28" Type="http://schemas.openxmlformats.org/officeDocument/2006/relationships/hyperlink" Target="HANNA/Omat%20tiedostot/Downloads/LMV-PTyst%20ym.jpg" TargetMode="External" /><Relationship Id="rId29" Type="http://schemas.openxmlformats.org/officeDocument/2006/relationships/hyperlink" Target="HANNA/Omat%20tiedostot/Downloads/LMV-PTyst%20ym.jpg" TargetMode="External" /><Relationship Id="rId30" Type="http://schemas.openxmlformats.org/officeDocument/2006/relationships/hyperlink" Target="HANNA/Omat%20tiedostot/Downloads/LMV-PTyst%20ym.jpg" TargetMode="External" /><Relationship Id="rId31" Type="http://schemas.openxmlformats.org/officeDocument/2006/relationships/hyperlink" Target="HANNA/Omat%20tiedostot/Downloads/LMV-PTyst%20ym.jpg" TargetMode="External" /><Relationship Id="rId32" Type="http://schemas.openxmlformats.org/officeDocument/2006/relationships/hyperlink" Target="HANNA/Omat%20tiedostot/Downloads/ottelusatoa1.jpg" TargetMode="External" /><Relationship Id="rId33" Type="http://schemas.openxmlformats.org/officeDocument/2006/relationships/hyperlink" Target="HANNA/Omat%20tiedostot/Downloads/ottelusatoa1.jpg" TargetMode="External" /><Relationship Id="rId34" Type="http://schemas.openxmlformats.org/officeDocument/2006/relationships/hyperlink" Target="HANNA/Omat%20tiedostot/Downloads/ottelusatoa1.jpg" TargetMode="External" /><Relationship Id="rId35" Type="http://schemas.openxmlformats.org/officeDocument/2006/relationships/hyperlink" Target="HANNA/Omat%20tiedostot/Downloads/ottelusatoa1.jpg" TargetMode="External" /><Relationship Id="rId36" Type="http://schemas.openxmlformats.org/officeDocument/2006/relationships/hyperlink" Target="HANNA/Omat%20tiedostot/Downloads/ottelusatoa1.jpg" TargetMode="External" /><Relationship Id="rId37" Type="http://schemas.openxmlformats.org/officeDocument/2006/relationships/hyperlink" Target="HANNA/Omat%20tiedostot/Downloads/ottelusatoa1.jpg" TargetMode="External" /><Relationship Id="rId38" Type="http://schemas.openxmlformats.org/officeDocument/2006/relationships/hyperlink" Target="HANNA/Omat%20tiedostot/Downloads/ottelusatoa1.jpg" TargetMode="External" /><Relationship Id="rId39" Type="http://schemas.openxmlformats.org/officeDocument/2006/relationships/hyperlink" Target="HANNA/Omat%20tiedostot/Downloads/TP-Ponsi.jpg" TargetMode="External" /><Relationship Id="rId40" Type="http://schemas.openxmlformats.org/officeDocument/2006/relationships/hyperlink" Target="HANNA/Omat%20tiedostot/Downloads/TP-Ponsi.jpg" TargetMode="External" /><Relationship Id="rId41" Type="http://schemas.openxmlformats.org/officeDocument/2006/relationships/hyperlink" Target="HANNA/Omat%20tiedostot/Downloads/ottelusatoa2.jpg" TargetMode="External" /><Relationship Id="rId42" Type="http://schemas.openxmlformats.org/officeDocument/2006/relationships/hyperlink" Target="HANNA/Omat%20tiedostot/Downloads/ottelusatoa2.jpg" TargetMode="External" /><Relationship Id="rId43" Type="http://schemas.openxmlformats.org/officeDocument/2006/relationships/hyperlink" Target="HANNA/Omat%20tiedostot/Downloads/ottelusatoa2.jpg" TargetMode="External" /><Relationship Id="rId44" Type="http://schemas.openxmlformats.org/officeDocument/2006/relationships/hyperlink" Target="HANNA/Omat%20tiedostot/Downloads/ottelusatoa2.jpg" TargetMode="External" /><Relationship Id="rId45" Type="http://schemas.openxmlformats.org/officeDocument/2006/relationships/hyperlink" Target="HANNA/Omat%20tiedostot/Downloads/TPV-TPU.jpg" TargetMode="External" /><Relationship Id="rId46" Type="http://schemas.openxmlformats.org/officeDocument/2006/relationships/hyperlink" Target="HANNA/Omat%20tiedostot/Downloads/Otava-WSOY.jpg" TargetMode="External" /><Relationship Id="rId47" Type="http://schemas.openxmlformats.org/officeDocument/2006/relationships/hyperlink" Target="HANNA/Omat%20tiedostot/Downloads/Inkeroinen-HP.jpg" TargetMode="External" /><Relationship Id="rId48" Type="http://schemas.openxmlformats.org/officeDocument/2006/relationships/hyperlink" Target="HANNA/Omat%20tiedostot/Downloads/VM-KR.jpg" TargetMode="External" /><Relationship Id="rId49" Type="http://schemas.openxmlformats.org/officeDocument/2006/relationships/hyperlink" Target="HANNA/Omat%20tiedostot/Downloads/KrisU-VM.jpg" TargetMode="External" /><Relationship Id="rId50" Type="http://schemas.openxmlformats.org/officeDocument/2006/relationships/hyperlink" Target="HANNA/Omat%20tiedostot/Downloads/Isojoki-P&#228;nt&#228;ne.jpg" TargetMode="External" /><Relationship Id="rId51" Type="http://schemas.openxmlformats.org/officeDocument/2006/relationships/hyperlink" Target="HANNA/Omat%20tiedostot/Downloads/JoJ&#228;-LP2.jpg" TargetMode="External" /><Relationship Id="rId52" Type="http://schemas.openxmlformats.org/officeDocument/2006/relationships/hyperlink" Target="HANNA/Omat%20tiedostot/Downloads/ottelusatoa3.jpg" TargetMode="External" /><Relationship Id="rId53" Type="http://schemas.openxmlformats.org/officeDocument/2006/relationships/hyperlink" Target="HANNA/Omat%20tiedostot/Downloads/ottelusatoa3.jpg" TargetMode="External" /><Relationship Id="rId54" Type="http://schemas.openxmlformats.org/officeDocument/2006/relationships/hyperlink" Target="HANNA/Omat%20tiedostot/Downloads/ottelusatoa3.jpg" TargetMode="External" /><Relationship Id="rId55" Type="http://schemas.openxmlformats.org/officeDocument/2006/relationships/hyperlink" Target="HANNA/Omat%20tiedostot/Downloads/ottelusatoa3.jpg" TargetMode="External" /><Relationship Id="rId56" Type="http://schemas.openxmlformats.org/officeDocument/2006/relationships/hyperlink" Target="HANNA/Omat%20tiedostot/Downloads/TMP-HKT.jpg" TargetMode="External" /><Relationship Id="rId57" Type="http://schemas.openxmlformats.org/officeDocument/2006/relationships/hyperlink" Target="HANNA/Omat%20tiedostot/Downloads/KooPee-SVK.jpg" TargetMode="External" /><Relationship Id="rId58" Type="http://schemas.openxmlformats.org/officeDocument/2006/relationships/hyperlink" Target="HANNA/Omat%20tiedostot/Downloads/LE-LUM2.jpg" TargetMode="External" /><Relationship Id="rId59" Type="http://schemas.openxmlformats.org/officeDocument/2006/relationships/hyperlink" Target="HANNA/Omat%20tiedostot/Downloads/LE-LUM2.jpg" TargetMode="External" /><Relationship Id="rId60" Type="http://schemas.openxmlformats.org/officeDocument/2006/relationships/hyperlink" Target="HANNA/Omat%20tiedostot/Downloads/HPK-LMVyst.jpg" TargetMode="External" /><Relationship Id="rId61" Type="http://schemas.openxmlformats.org/officeDocument/2006/relationships/hyperlink" Target="HANNA/Omat%20tiedostot/Downloads/ottelusatoa4.jpg" TargetMode="External" /><Relationship Id="rId62" Type="http://schemas.openxmlformats.org/officeDocument/2006/relationships/hyperlink" Target="HANNA/Omat%20tiedostot/Downloads/ottelusatoa4.jpg" TargetMode="External" /><Relationship Id="rId63" Type="http://schemas.openxmlformats.org/officeDocument/2006/relationships/hyperlink" Target="HANNA/Omat%20tiedostot/Downloads/ottelusatoa5.jpg" TargetMode="External" /><Relationship Id="rId64" Type="http://schemas.openxmlformats.org/officeDocument/2006/relationships/hyperlink" Target="HANNA/Omat%20tiedostot/Downloads/ottelusatoa5.jpg" TargetMode="External" /><Relationship Id="rId65" Type="http://schemas.openxmlformats.org/officeDocument/2006/relationships/hyperlink" Target="HANNA/Omat%20tiedostot/Downloads/ottelusatoa5.jpg" TargetMode="External" /><Relationship Id="rId66" Type="http://schemas.openxmlformats.org/officeDocument/2006/relationships/hyperlink" Target="HANNA/Omat%20tiedostot/Downloads/ottelusatoa5.jpg" TargetMode="External" /><Relationship Id="rId67" Type="http://schemas.openxmlformats.org/officeDocument/2006/relationships/hyperlink" Target="HANNA/Omat%20tiedostot/Downloads/ottelusatoa5.jpg" TargetMode="External" /><Relationship Id="rId68" Type="http://schemas.openxmlformats.org/officeDocument/2006/relationships/hyperlink" Target="HANNA/Omat%20tiedostot/Downloads/ottelusatoa5.jpg" TargetMode="External" /><Relationship Id="rId69" Type="http://schemas.openxmlformats.org/officeDocument/2006/relationships/hyperlink" Target="HANNA/Omat%20tiedostot/Downloads/ottelusatoa6.jpg" TargetMode="External" /><Relationship Id="rId70" Type="http://schemas.openxmlformats.org/officeDocument/2006/relationships/hyperlink" Target="HANNA/Omat%20tiedostot/Downloads/ottelusatoa6.jpg" TargetMode="External" /><Relationship Id="rId71" Type="http://schemas.openxmlformats.org/officeDocument/2006/relationships/hyperlink" Target="HANNA/Omat%20tiedostot/Downloads/ottelusatoa6.jpg" TargetMode="External" /><Relationship Id="rId72" Type="http://schemas.openxmlformats.org/officeDocument/2006/relationships/hyperlink" Target="HANNA/Omat%20tiedostot/Downloads/ottelusatoa7.jpg" TargetMode="External" /><Relationship Id="rId73" Type="http://schemas.openxmlformats.org/officeDocument/2006/relationships/hyperlink" Target="HANNA/Omat%20tiedostot/Downloads/ottelusatoa7.jpg" TargetMode="External" /><Relationship Id="rId74" Type="http://schemas.openxmlformats.org/officeDocument/2006/relationships/hyperlink" Target="HANNA/Omat%20tiedostot/Downloads/ottelusatoa7.jpg" TargetMode="External" /><Relationship Id="rId75" Type="http://schemas.openxmlformats.org/officeDocument/2006/relationships/hyperlink" Target="HANNA/Omat%20tiedostot/Downloads/ottelusatoa7.jpg" TargetMode="External" /><Relationship Id="rId76" Type="http://schemas.openxmlformats.org/officeDocument/2006/relationships/hyperlink" Target="HANNA/Omat%20tiedostot/Downloads/ottelusatoa7.jpg" TargetMode="External" /><Relationship Id="rId77" Type="http://schemas.openxmlformats.org/officeDocument/2006/relationships/hyperlink" Target="HANNA/Omat%20tiedostot/Downloads/ottelusatoa7.jpg" TargetMode="External" /><Relationship Id="rId78" Type="http://schemas.openxmlformats.org/officeDocument/2006/relationships/hyperlink" Target="HANNA/Omat%20tiedostot/Downloads/ottelusatoa8.jpg" TargetMode="External" /><Relationship Id="rId79" Type="http://schemas.openxmlformats.org/officeDocument/2006/relationships/hyperlink" Target="HANNA/Omat%20tiedostot/Downloads/ottelusatoa8.jpg" TargetMode="External" /><Relationship Id="rId80" Type="http://schemas.openxmlformats.org/officeDocument/2006/relationships/hyperlink" Target="HANNA/Omat%20tiedostot/Downloads/ottelusatoa8.jpg" TargetMode="External" /><Relationship Id="rId81" Type="http://schemas.openxmlformats.org/officeDocument/2006/relationships/hyperlink" Target="HANNA/Omat%20tiedostot/Downloads/ottelusatoa8.jpg" TargetMode="External" /><Relationship Id="rId82" Type="http://schemas.openxmlformats.org/officeDocument/2006/relationships/hyperlink" Target="HANNA/Omat%20tiedostot/Downloads/ottelusatoa8.jpg" TargetMode="External" /><Relationship Id="rId83" Type="http://schemas.openxmlformats.org/officeDocument/2006/relationships/hyperlink" Target="HANNA/Omat%20tiedostot/Downloads/ottelusatoa8.jpg" TargetMode="External" /><Relationship Id="rId84" Type="http://schemas.openxmlformats.org/officeDocument/2006/relationships/hyperlink" Target="HANNA/Omat%20tiedostot/Downloads/ottelusatoa9.jpg" TargetMode="External" /><Relationship Id="rId85" Type="http://schemas.openxmlformats.org/officeDocument/2006/relationships/hyperlink" Target="HANNA/Omat%20tiedostot/Downloads/ottelusatoa9.jpg" TargetMode="External" /><Relationship Id="rId86" Type="http://schemas.openxmlformats.org/officeDocument/2006/relationships/hyperlink" Target="HANNA/Omat%20tiedostot/Downloads/ottelusatoa9.jpg" TargetMode="External" /><Relationship Id="rId87" Type="http://schemas.openxmlformats.org/officeDocument/2006/relationships/hyperlink" Target="HANNA/Omat%20tiedostot/Downloads/ottelusatoa9.jpg" TargetMode="External" /><Relationship Id="rId88" Type="http://schemas.openxmlformats.org/officeDocument/2006/relationships/hyperlink" Target="HANNA/Omat%20tiedostot/Downloads/ottelusatoa9.jpg" TargetMode="External" /><Relationship Id="rId89" Type="http://schemas.openxmlformats.org/officeDocument/2006/relationships/hyperlink" Target="HANNA/Omat%20tiedostot/Downloads/ottelusatoa9.jpg" TargetMode="External" /><Relationship Id="rId90" Type="http://schemas.openxmlformats.org/officeDocument/2006/relationships/hyperlink" Target="HANNA/Omat%20tiedostot/Downloads/Liminka-Tyrn&#228;v&#228;.jpg" TargetMode="External" /><Relationship Id="rId91" Type="http://schemas.openxmlformats.org/officeDocument/2006/relationships/hyperlink" Target="HANNA/Omat%20tiedostot/Downloads/ottelusatoa90.jpg" TargetMode="External" /><Relationship Id="rId92" Type="http://schemas.openxmlformats.org/officeDocument/2006/relationships/hyperlink" Target="HANNA/Omat%20tiedostot/Downloads/l&#228;nsi-it&#228;%20vaasa.jpg" TargetMode="External" /><Relationship Id="rId93" Type="http://schemas.openxmlformats.org/officeDocument/2006/relationships/hyperlink" Target="HANNA/Omat%20tiedostot/Downloads/ottelusatoa91.jpg" TargetMode="External" /><Relationship Id="rId94" Type="http://schemas.openxmlformats.org/officeDocument/2006/relationships/hyperlink" Target="HANNA/Omat%20tiedostot/Downloads/ottelusatoa91.jpg" TargetMode="External" /><Relationship Id="rId95" Type="http://schemas.openxmlformats.org/officeDocument/2006/relationships/hyperlink" Target="HANNA/Omat%20tiedostot/Downloads/ottelusatoa91.jpg" TargetMode="External" /><Relationship Id="rId96" Type="http://schemas.openxmlformats.org/officeDocument/2006/relationships/hyperlink" Target="HANNA/Omat%20tiedostot/Downloads/ottelusatoa92.jpg" TargetMode="External" /><Relationship Id="rId97" Type="http://schemas.openxmlformats.org/officeDocument/2006/relationships/hyperlink" Target="HANNA/Omat%20tiedostot/Downloads/ottelusatoa92.jpg" TargetMode="External" /><Relationship Id="rId98" Type="http://schemas.openxmlformats.org/officeDocument/2006/relationships/hyperlink" Target="HANNA/Omat%20tiedostot/Downloads/ottelusatoa92.jpg" TargetMode="External" /><Relationship Id="rId99" Type="http://schemas.openxmlformats.org/officeDocument/2006/relationships/hyperlink" Target="HANNA/Omat%20tiedostot/Downloads/ottelusatoa92.jpg" TargetMode="External" /><Relationship Id="rId100" Type="http://schemas.openxmlformats.org/officeDocument/2006/relationships/hyperlink" Target="HANNA/Omat%20tiedostot/Downloads/ottelusatoa92.jpg" TargetMode="External" /><Relationship Id="rId101" Type="http://schemas.openxmlformats.org/officeDocument/2006/relationships/hyperlink" Target="HANNA/Omat%20tiedostot/Downloads/ottelusatoa92.jpg" TargetMode="External" /><Relationship Id="rId102" Type="http://schemas.openxmlformats.org/officeDocument/2006/relationships/hyperlink" Target="HANNA/Omat%20tiedostot/Downloads/ottelusatoa92.jpg" TargetMode="External" /><Relationship Id="rId103" Type="http://schemas.openxmlformats.org/officeDocument/2006/relationships/hyperlink" Target="HANNA/Omat%20tiedostot/Downloads/ottelusatoa93.jpg" TargetMode="External" /><Relationship Id="rId104" Type="http://schemas.openxmlformats.org/officeDocument/2006/relationships/hyperlink" Target="HANNA/Omat%20tiedostot/Downloads/ottelusatoa93.jpg" TargetMode="External" /><Relationship Id="rId105" Type="http://schemas.openxmlformats.org/officeDocument/2006/relationships/hyperlink" Target="HANNA/Omat%20tiedostot/Downloads/ottelusatoa94.jpg" TargetMode="External" /><Relationship Id="rId106" Type="http://schemas.openxmlformats.org/officeDocument/2006/relationships/hyperlink" Target="HANNA/Omat%20tiedostot/Downloads/ottelusatoa94.jpg" TargetMode="External" /><Relationship Id="rId107" Type="http://schemas.openxmlformats.org/officeDocument/2006/relationships/hyperlink" Target="HANNA/Omat%20tiedostot/Downloads/Teekkarit-HPL.jpg" TargetMode="External" /><Relationship Id="rId108" Type="http://schemas.openxmlformats.org/officeDocument/2006/relationships/hyperlink" Target="HANNA/Omat%20tiedostot/Downloads/ottelusatoa6.jpg" TargetMode="External" /><Relationship Id="rId109" Type="http://schemas.openxmlformats.org/officeDocument/2006/relationships/hyperlink" Target="HANNA/Omat%20tiedostot/Downloads/ottelusatoa9.jpg" TargetMode="External" /><Relationship Id="rId110" Type="http://schemas.openxmlformats.org/officeDocument/2006/relationships/hyperlink" Target="HANNA/Omat%20tiedostot/Downloads/satakunnan%20oppikoulut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HPL-PT.jpg" TargetMode="External" /><Relationship Id="rId2" Type="http://schemas.openxmlformats.org/officeDocument/2006/relationships/hyperlink" Target="HANNA/Omat%20tiedostot/Downloads/RPL-HPK.jpg" TargetMode="External" /><Relationship Id="rId3" Type="http://schemas.openxmlformats.org/officeDocument/2006/relationships/hyperlink" Target="HANNA/Omat%20tiedostot/Downloads/PT-HPK.jpg" TargetMode="External" /><Relationship Id="rId4" Type="http://schemas.openxmlformats.org/officeDocument/2006/relationships/hyperlink" Target="HANNA/Omat%20tiedostot/Downloads/TP-HPL.jpg" TargetMode="External" /><Relationship Id="rId5" Type="http://schemas.openxmlformats.org/officeDocument/2006/relationships/hyperlink" Target="HANNA/Omat%20tiedostot/Downloads/SMJ-RPL.jpg" TargetMode="External" /><Relationship Id="rId6" Type="http://schemas.openxmlformats.org/officeDocument/2006/relationships/hyperlink" Target="HANNA/Omat%20tiedostot/Downloads/HPK-TP.jpg" TargetMode="External" /><Relationship Id="rId7" Type="http://schemas.openxmlformats.org/officeDocument/2006/relationships/hyperlink" Target="HANNA/Omat%20tiedostot/Downloads/HPL-SMJ.jpg" TargetMode="External" /><Relationship Id="rId8" Type="http://schemas.openxmlformats.org/officeDocument/2006/relationships/hyperlink" Target="HANNA/Omat%20tiedostot/Downloads/RPL-PT.jpg" TargetMode="External" /><Relationship Id="rId9" Type="http://schemas.openxmlformats.org/officeDocument/2006/relationships/hyperlink" Target="HANNA/Omat%20tiedostot/Downloads/TP-SMJ.jpg" TargetMode="External" /><Relationship Id="rId10" Type="http://schemas.openxmlformats.org/officeDocument/2006/relationships/hyperlink" Target="HANNA/Omat%20tiedostot/Downloads/PT-TP.jpg" TargetMode="External" /><Relationship Id="rId11" Type="http://schemas.openxmlformats.org/officeDocument/2006/relationships/hyperlink" Target="HANNA/Omat%20tiedostot/Downloads/RPL-HPL.jpg" TargetMode="External" /><Relationship Id="rId12" Type="http://schemas.openxmlformats.org/officeDocument/2006/relationships/hyperlink" Target="HANNA/Omat%20tiedostot/Downloads/HPK-SMJ.jpg" TargetMode="External" /><Relationship Id="rId13" Type="http://schemas.openxmlformats.org/officeDocument/2006/relationships/hyperlink" Target="HANNA/Omat%20tiedostot/Downloads/TP-RPL.jpg" TargetMode="External" /><Relationship Id="rId14" Type="http://schemas.openxmlformats.org/officeDocument/2006/relationships/hyperlink" Target="HANNA/Omat%20tiedostot/Downloads/HPL-HPK.jpg" TargetMode="External" /><Relationship Id="rId15" Type="http://schemas.openxmlformats.org/officeDocument/2006/relationships/hyperlink" Target="HANNA/Omat%20tiedostot/Downloads/SMJ-PT.jpg" TargetMode="External" /><Relationship Id="rId16" Type="http://schemas.openxmlformats.org/officeDocument/2006/relationships/hyperlink" Target="HANNA/Omat%20tiedostot/Downloads/PT-SMJ.jpg" TargetMode="External" /><Relationship Id="rId17" Type="http://schemas.openxmlformats.org/officeDocument/2006/relationships/hyperlink" Target="HANNA/Omat%20tiedostot/Downloads/TP-PT.jpg" TargetMode="External" /><Relationship Id="rId18" Type="http://schemas.openxmlformats.org/officeDocument/2006/relationships/hyperlink" Target="HANNA/Omat%20tiedostot/Downloads/HPL-RPL.jpg" TargetMode="External" /><Relationship Id="rId19" Type="http://schemas.openxmlformats.org/officeDocument/2006/relationships/hyperlink" Target="HANNA/Omat%20tiedostot/Downloads/SMJ-HPK.jpg" TargetMode="External" /><Relationship Id="rId20" Type="http://schemas.openxmlformats.org/officeDocument/2006/relationships/hyperlink" Target="HANNA/Omat%20tiedostot/Downloads/TP-HPK.jpg" TargetMode="External" /><Relationship Id="rId21" Type="http://schemas.openxmlformats.org/officeDocument/2006/relationships/hyperlink" Target="HANNA/Omat%20tiedostot/Downloads/SMJ-HPL.jpg" TargetMode="External" /><Relationship Id="rId22" Type="http://schemas.openxmlformats.org/officeDocument/2006/relationships/hyperlink" Target="HANNA/Omat%20tiedostot/Downloads/PT-RPL.jpg" TargetMode="External" /><Relationship Id="rId23" Type="http://schemas.openxmlformats.org/officeDocument/2006/relationships/hyperlink" Target="HANNA/Omat%20tiedostot/Downloads/HPL-TP.jpg" TargetMode="External" /><Relationship Id="rId24" Type="http://schemas.openxmlformats.org/officeDocument/2006/relationships/hyperlink" Target="HANNA/Omat%20tiedostot/Downloads/RPL-SMJ.jpg" TargetMode="External" /><Relationship Id="rId25" Type="http://schemas.openxmlformats.org/officeDocument/2006/relationships/hyperlink" Target="HANNA/Omat%20tiedostot/Downloads/HPK-PT.jpg" TargetMode="External" /><Relationship Id="rId26" Type="http://schemas.openxmlformats.org/officeDocument/2006/relationships/hyperlink" Target="HANNA/Omat%20tiedostot/Downloads/SMJ-TP.jpg" TargetMode="External" /><Relationship Id="rId27" Type="http://schemas.openxmlformats.org/officeDocument/2006/relationships/hyperlink" Target="HANNA/Omat%20tiedostot/Downloads/PT-HPL.jpg" TargetMode="External" /><Relationship Id="rId28" Type="http://schemas.openxmlformats.org/officeDocument/2006/relationships/hyperlink" Target="HANNA/Omat%20tiedostot/Downloads/HPK-RPL.jpg" TargetMode="External" /><Relationship Id="rId29" Type="http://schemas.openxmlformats.org/officeDocument/2006/relationships/hyperlink" Target="HANNA/Omat%20tiedostot/Downloads/RPL-TP.jpg" TargetMode="External" /><Relationship Id="rId30" Type="http://schemas.openxmlformats.org/officeDocument/2006/relationships/hyperlink" Target="HANNA/Omat%20tiedostot/Downloads/HPK-HPL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Hki%20aluesarja2.jpg" TargetMode="External" /><Relationship Id="rId2" Type="http://schemas.openxmlformats.org/officeDocument/2006/relationships/hyperlink" Target="HANNA/Omat%20tiedostot/Downloads/Hki%20aluesarja1.jpg" TargetMode="External" /><Relationship Id="rId3" Type="http://schemas.openxmlformats.org/officeDocument/2006/relationships/hyperlink" Target="HANNA/Omat%20tiedostot/Downloads/Hki%20aluesarja1.jpg" TargetMode="External" /><Relationship Id="rId4" Type="http://schemas.openxmlformats.org/officeDocument/2006/relationships/hyperlink" Target="HANNA/Omat%20tiedostot/Downloads/Hki%20aluesarja1.jpg" TargetMode="External" /><Relationship Id="rId5" Type="http://schemas.openxmlformats.org/officeDocument/2006/relationships/hyperlink" Target="HANNA/Omat%20tiedostot/Downloads/Hki%20aluesarja1.jpg" TargetMode="External" /><Relationship Id="rId6" Type="http://schemas.openxmlformats.org/officeDocument/2006/relationships/hyperlink" Target="HANNA/Omat%20tiedostot/Downloads/HPL-HUP.jpg" TargetMode="External" /><Relationship Id="rId7" Type="http://schemas.openxmlformats.org/officeDocument/2006/relationships/hyperlink" Target="HANNA/Omat%20tiedostot/Downloads/Hki%20aluesarja2.jpg" TargetMode="External" /><Relationship Id="rId8" Type="http://schemas.openxmlformats.org/officeDocument/2006/relationships/hyperlink" Target="HANNA/Omat%20tiedostot/Downloads/Hki%20aluesarja3.jpg" TargetMode="External" /><Relationship Id="rId9" Type="http://schemas.openxmlformats.org/officeDocument/2006/relationships/hyperlink" Target="HANNA/Omat%20tiedostot/Downloads/HUP-BK.jpg" TargetMode="External" /><Relationship Id="rId10" Type="http://schemas.openxmlformats.org/officeDocument/2006/relationships/hyperlink" Target="HANNA/Omat%20tiedostot/Downloads/KooPee-HPL2.jpg" TargetMode="External" /><Relationship Id="rId11" Type="http://schemas.openxmlformats.org/officeDocument/2006/relationships/hyperlink" Target="HANNA/Omat%20tiedostot/Downloads/Hki%20aluesarja3.jpg" TargetMode="External" /><Relationship Id="rId12" Type="http://schemas.openxmlformats.org/officeDocument/2006/relationships/hyperlink" Target="HANNA/Omat%20tiedostot/Downloads/Hki%20aluesarja3.jpg" TargetMode="External" /><Relationship Id="rId13" Type="http://schemas.openxmlformats.org/officeDocument/2006/relationships/hyperlink" Target="HANNA/Omat%20tiedostot/Downloads/Etel&#228;iset-SLU.jpg" TargetMode="External" /><Relationship Id="rId14" Type="http://schemas.openxmlformats.org/officeDocument/2006/relationships/hyperlink" Target="HANNA/Omat%20tiedostot/Downloads/Reima-KaPo.jpg" TargetMode="External" /><Relationship Id="rId15" Type="http://schemas.openxmlformats.org/officeDocument/2006/relationships/hyperlink" Target="HANNA/Omat%20tiedostot/Downloads/KooPee-Reima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yr&#246;skoski-Epil&#228;.jpg" TargetMode="External" /><Relationship Id="rId2" Type="http://schemas.openxmlformats.org/officeDocument/2006/relationships/hyperlink" Target="HANNA/Omat%20tiedostot/Downloads/Ponsi-TPU.jpg" TargetMode="External" /><Relationship Id="rId3" Type="http://schemas.openxmlformats.org/officeDocument/2006/relationships/hyperlink" Target="HANNA/Omat%20tiedostot/Downloads/Epil&#228;-Kyr&#246;skoski.jpg" TargetMode="External" /><Relationship Id="rId4" Type="http://schemas.openxmlformats.org/officeDocument/2006/relationships/hyperlink" Target="HANNA/Omat%20tiedostot/Downloads/TPU-TP2.jpg" TargetMode="External" /><Relationship Id="rId5" Type="http://schemas.openxmlformats.org/officeDocument/2006/relationships/hyperlink" Target="HANNA/Omat%20tiedostot/Downloads/TP2-TPU.jpg" TargetMode="External" /><Relationship Id="rId6" Type="http://schemas.openxmlformats.org/officeDocument/2006/relationships/hyperlink" Target="HANNA/Omat%20tiedostot/Downloads/TreMaila-Pyrint&#246;.jpg" TargetMode="External" /><Relationship Id="rId7" Type="http://schemas.openxmlformats.org/officeDocument/2006/relationships/hyperlink" Target="HANNA/Omat%20tiedostot/Downloads/TP2-M&#228;ntt&#228;.jpg" TargetMode="External" /><Relationship Id="rId8" Type="http://schemas.openxmlformats.org/officeDocument/2006/relationships/hyperlink" Target="HANNA/Omat%20tiedostot/Downloads/M&#228;ntt&#228;-TP2.jpg" TargetMode="External" /><Relationship Id="rId9" Type="http://schemas.openxmlformats.org/officeDocument/2006/relationships/hyperlink" Target="HANNA/Omat%20tiedostot/Downloads/TPU-TPValuefin.jpg" TargetMode="External" /><Relationship Id="rId10" Type="http://schemas.openxmlformats.org/officeDocument/2006/relationships/hyperlink" Target="HANNA/Omat%20tiedostot/Downloads/M&#228;ntt&#228;-Orivesi.jpg" TargetMode="External" /><Relationship Id="rId11" Type="http://schemas.openxmlformats.org/officeDocument/2006/relationships/hyperlink" Target="HANNA/Omat%20tiedostot/Downloads/TPV-Valkksk.jpg" TargetMode="External" /><Relationship Id="rId12" Type="http://schemas.openxmlformats.org/officeDocument/2006/relationships/hyperlink" Target="HANNA/Omat%20tiedostot/Downloads/TPV-HPK2.jpg" TargetMode="External" /><Relationship Id="rId13" Type="http://schemas.openxmlformats.org/officeDocument/2006/relationships/hyperlink" Target="HANNA/Omat%20tiedostot/Downloads/HPK2-Tarmo.jp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okem&#228;ki-Lavia.jpg" TargetMode="External" /><Relationship Id="rId2" Type="http://schemas.openxmlformats.org/officeDocument/2006/relationships/hyperlink" Target="HANNA/Omat%20tiedostot/Downloads/HaJy-KV.jpg" TargetMode="External" /><Relationship Id="rId3" Type="http://schemas.openxmlformats.org/officeDocument/2006/relationships/hyperlink" Target="HANNA/Omat%20tiedostot/Downloads/Harjavalta-Lavia.jpg" TargetMode="External" /><Relationship Id="rId4" Type="http://schemas.openxmlformats.org/officeDocument/2006/relationships/hyperlink" Target="HANNA/Omat%20tiedostot/Downloads/ottelusatoa9.jpg" TargetMode="External" /><Relationship Id="rId5" Type="http://schemas.openxmlformats.org/officeDocument/2006/relationships/hyperlink" Target="HANNA/Omat%20tiedostot/Downloads/ottelusatoa90.jpg" TargetMode="External" /><Relationship Id="rId6" Type="http://schemas.openxmlformats.org/officeDocument/2006/relationships/hyperlink" Target="HANNA/Omat%20tiedostot/Downloads/ottelusatoa8.jpg" TargetMode="External" /><Relationship Id="rId7" Type="http://schemas.openxmlformats.org/officeDocument/2006/relationships/hyperlink" Target="HANNA/Omat%20tiedostot/Downloads/ottelusatoa9.jp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P-TuNMKY.jpg" TargetMode="External" /><Relationship Id="rId2" Type="http://schemas.openxmlformats.org/officeDocument/2006/relationships/hyperlink" Target="HANNA/Omat%20tiedostot/Downloads/LP-SUsk.jpg" TargetMode="External" /><Relationship Id="rId3" Type="http://schemas.openxmlformats.org/officeDocument/2006/relationships/hyperlink" Target="HANNA/Omat%20tiedostot/Downloads/SUsk-TuNMKY.jpg" TargetMode="External" /><Relationship Id="rId4" Type="http://schemas.openxmlformats.org/officeDocument/2006/relationships/hyperlink" Target="HANNA/Omat%20tiedostot/Downloads/TuNMKY-LP%20taas.jpg" TargetMode="External" /><Relationship Id="rId5" Type="http://schemas.openxmlformats.org/officeDocument/2006/relationships/hyperlink" Target="HANNA/Omat%20tiedostot/Downloads/SUsk-TuNMKY.jpg" TargetMode="External" /><Relationship Id="rId6" Type="http://schemas.openxmlformats.org/officeDocument/2006/relationships/hyperlink" Target="HANNA/Omat%20tiedostot/Downloads/LP-TuNMKY.jpg" TargetMode="External" /><Relationship Id="rId7" Type="http://schemas.openxmlformats.org/officeDocument/2006/relationships/hyperlink" Target="HANNA/Omat%20tiedostot/Downloads/sk-pesist&#228;%20kautta%20maan3.jpg" TargetMode="External" /><Relationship Id="rId8" Type="http://schemas.openxmlformats.org/officeDocument/2006/relationships/hyperlink" Target="HANNA/Omat%20tiedostot/Downloads/ottelusatoa91.jp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Ysk-YJ.jpg" TargetMode="External" /><Relationship Id="rId2" Type="http://schemas.openxmlformats.org/officeDocument/2006/relationships/hyperlink" Target="HANNA/Omat%20tiedostot/Downloads/Ysk-VM.jpg" TargetMode="External" /><Relationship Id="rId3" Type="http://schemas.openxmlformats.org/officeDocument/2006/relationships/hyperlink" Target="HANNA/Omat%20tiedostot/Downloads/VM-Ysk.jpg" TargetMode="External" /><Relationship Id="rId4" Type="http://schemas.openxmlformats.org/officeDocument/2006/relationships/hyperlink" Target="HANNA/Omat%20tiedostot/Downloads/VM-YJ.jpg" TargetMode="External" /><Relationship Id="rId5" Type="http://schemas.openxmlformats.org/officeDocument/2006/relationships/hyperlink" Target="HANNA/Omat%20tiedostot/Downloads/KR-IK.jpg" TargetMode="External" /><Relationship Id="rId6" Type="http://schemas.openxmlformats.org/officeDocument/2006/relationships/hyperlink" Target="HANNA/Omat%20tiedostot/Downloads/KR-IK.jpg" TargetMode="External" /><Relationship Id="rId7" Type="http://schemas.openxmlformats.org/officeDocument/2006/relationships/hyperlink" Target="HANNA/Omat%20tiedostot/Downloads/IK-KrisU.jpg" TargetMode="External" /><Relationship Id="rId8" Type="http://schemas.openxmlformats.org/officeDocument/2006/relationships/hyperlink" Target="HANNA/Omat%20tiedostot/Downloads/KrisU-KR.jpg" TargetMode="External" /><Relationship Id="rId9" Type="http://schemas.openxmlformats.org/officeDocument/2006/relationships/hyperlink" Target="HANNA/Omat%20tiedostot/Downloads/KrisU-IK.jpg" TargetMode="External" /><Relationship Id="rId10" Type="http://schemas.openxmlformats.org/officeDocument/2006/relationships/hyperlink" Target="HANNA/Omat%20tiedostot/Downloads/ViVe-Ilmailukoulu.jp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annus-Veteli.jpg" TargetMode="External" /><Relationship Id="rId2" Type="http://schemas.openxmlformats.org/officeDocument/2006/relationships/hyperlink" Target="HANNA/Omat%20tiedostot/Downloads/Kokkola-Veteli.jpg" TargetMode="External" /><Relationship Id="rId3" Type="http://schemas.openxmlformats.org/officeDocument/2006/relationships/hyperlink" Target="HANNA/Omat%20tiedostot/Downloads/Kokkola-Kannus.jpg" TargetMode="External" /><Relationship Id="rId4" Type="http://schemas.openxmlformats.org/officeDocument/2006/relationships/hyperlink" Target="HANNA/Omat%20tiedostot/Downloads/ottelusatoa93.jpg" TargetMode="External" /><Relationship Id="rId5" Type="http://schemas.openxmlformats.org/officeDocument/2006/relationships/hyperlink" Target="HANNA/Omat%20tiedostot/Downloads/ottelusatoa92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2221"/>
  <dimension ref="A1:Y6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5.8515625" style="1" customWidth="1"/>
    <col min="3" max="6" width="2.7109375" style="1" customWidth="1"/>
    <col min="7" max="8" width="3.57421875" style="1" customWidth="1"/>
    <col min="9" max="9" width="3.00390625" style="1" customWidth="1"/>
    <col min="10" max="21" width="2.7109375" style="1" customWidth="1"/>
    <col min="22" max="16384" width="9.140625" style="1" customWidth="1"/>
  </cols>
  <sheetData>
    <row r="1" spans="1:21" s="4" customFormat="1" ht="9" customHeight="1">
      <c r="A1" s="2"/>
      <c r="B1" s="2"/>
      <c r="C1" s="2"/>
      <c r="D1" s="2"/>
      <c r="E1" s="2"/>
      <c r="F1" s="3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s="4" customFormat="1" ht="9" customHeight="1">
      <c r="B2" s="5" t="s">
        <v>0</v>
      </c>
      <c r="C2" s="6"/>
      <c r="D2" s="2"/>
      <c r="E2" s="5" t="s">
        <v>1</v>
      </c>
      <c r="F2" s="3"/>
      <c r="G2" s="2"/>
      <c r="J2" s="2"/>
      <c r="K2" s="2"/>
      <c r="L2" s="7" t="s">
        <v>2</v>
      </c>
      <c r="M2" s="2"/>
      <c r="N2" s="2"/>
      <c r="O2" s="2"/>
      <c r="P2" s="2"/>
      <c r="Q2" s="2"/>
      <c r="R2" s="2"/>
      <c r="S2" s="2"/>
      <c r="T2" s="2"/>
      <c r="U2" s="2"/>
      <c r="V2" s="7" t="s">
        <v>3</v>
      </c>
    </row>
    <row r="3" spans="2:21" s="4" customFormat="1" ht="9" customHeight="1">
      <c r="B3" s="2"/>
      <c r="C3" s="8"/>
      <c r="D3" s="2"/>
      <c r="E3" s="2"/>
      <c r="F3" s="3"/>
      <c r="G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s="4" customFormat="1" ht="9" customHeight="1">
      <c r="B4" s="2" t="s">
        <v>4</v>
      </c>
      <c r="C4" s="2"/>
      <c r="D4" s="2"/>
      <c r="E4" s="2"/>
      <c r="F4" s="3"/>
      <c r="G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" customFormat="1" ht="9" customHeight="1">
      <c r="A5" s="9"/>
      <c r="B5" s="10"/>
      <c r="C5" s="11"/>
      <c r="D5" s="11"/>
      <c r="E5" s="10"/>
      <c r="F5" s="12"/>
      <c r="G5" s="10"/>
      <c r="H5" s="9"/>
      <c r="I5" s="9"/>
      <c r="J5" s="13"/>
      <c r="K5" s="11">
        <v>1</v>
      </c>
      <c r="L5" s="13"/>
      <c r="M5" s="11">
        <v>2</v>
      </c>
      <c r="N5" s="13"/>
      <c r="O5" s="11">
        <v>3</v>
      </c>
      <c r="P5" s="13"/>
      <c r="Q5" s="11">
        <v>4</v>
      </c>
      <c r="R5" s="13"/>
      <c r="S5" s="11">
        <v>5</v>
      </c>
      <c r="T5" s="13"/>
      <c r="U5" s="11">
        <v>6</v>
      </c>
    </row>
    <row r="6" spans="1:25" s="4" customFormat="1" ht="9" customHeight="1">
      <c r="A6" s="14">
        <v>1</v>
      </c>
      <c r="B6" s="15" t="s">
        <v>5</v>
      </c>
      <c r="C6" s="16">
        <v>10</v>
      </c>
      <c r="D6" s="16">
        <v>9</v>
      </c>
      <c r="E6" s="16">
        <v>0</v>
      </c>
      <c r="F6" s="16">
        <v>1</v>
      </c>
      <c r="G6" s="14">
        <v>66</v>
      </c>
      <c r="H6" s="17">
        <v>-19</v>
      </c>
      <c r="I6" s="15">
        <v>18</v>
      </c>
      <c r="J6" s="18"/>
      <c r="K6" s="19"/>
      <c r="L6" s="20">
        <v>3</v>
      </c>
      <c r="M6" s="17">
        <v>-1</v>
      </c>
      <c r="N6" s="14">
        <v>3</v>
      </c>
      <c r="O6" s="17">
        <v>-8</v>
      </c>
      <c r="P6" s="20">
        <v>3</v>
      </c>
      <c r="Q6" s="17" t="s">
        <v>6</v>
      </c>
      <c r="R6" s="20">
        <v>2</v>
      </c>
      <c r="S6" s="17">
        <v>-1</v>
      </c>
      <c r="T6" s="14">
        <v>17</v>
      </c>
      <c r="U6" s="17">
        <v>-2</v>
      </c>
      <c r="V6" s="14"/>
      <c r="W6" s="14"/>
      <c r="X6" s="14"/>
      <c r="Y6" s="14"/>
    </row>
    <row r="7" spans="1:25" s="4" customFormat="1" ht="9" customHeight="1">
      <c r="A7" s="9"/>
      <c r="B7" s="21" t="s">
        <v>7</v>
      </c>
      <c r="C7" s="22"/>
      <c r="D7" s="22"/>
      <c r="E7" s="22"/>
      <c r="F7" s="22"/>
      <c r="G7" s="23"/>
      <c r="H7" s="24"/>
      <c r="I7" s="25"/>
      <c r="J7" s="26"/>
      <c r="K7" s="27"/>
      <c r="L7" s="28" t="s">
        <v>8</v>
      </c>
      <c r="M7" s="29"/>
      <c r="N7" s="30" t="s">
        <v>9</v>
      </c>
      <c r="O7" s="29"/>
      <c r="P7" s="31" t="s">
        <v>10</v>
      </c>
      <c r="Q7" s="29"/>
      <c r="R7" s="31" t="s">
        <v>11</v>
      </c>
      <c r="S7" s="29"/>
      <c r="T7" s="30" t="s">
        <v>12</v>
      </c>
      <c r="U7" s="29"/>
      <c r="V7" s="14"/>
      <c r="W7" s="14"/>
      <c r="X7" s="14"/>
      <c r="Y7" s="14"/>
    </row>
    <row r="8" spans="1:25" s="4" customFormat="1" ht="9" customHeight="1">
      <c r="A8" s="14">
        <v>2</v>
      </c>
      <c r="B8" s="15" t="s">
        <v>13</v>
      </c>
      <c r="C8" s="16">
        <v>10</v>
      </c>
      <c r="D8" s="16">
        <v>5</v>
      </c>
      <c r="E8" s="16">
        <v>2</v>
      </c>
      <c r="F8" s="16">
        <v>3</v>
      </c>
      <c r="G8" s="14">
        <v>53</v>
      </c>
      <c r="H8" s="17">
        <v>-36</v>
      </c>
      <c r="I8" s="15">
        <v>12</v>
      </c>
      <c r="J8" s="14">
        <v>3</v>
      </c>
      <c r="K8" s="17">
        <v>-16</v>
      </c>
      <c r="L8" s="32"/>
      <c r="M8" s="19"/>
      <c r="N8" s="14">
        <v>6</v>
      </c>
      <c r="O8" s="17">
        <v>-5</v>
      </c>
      <c r="P8" s="14">
        <v>1</v>
      </c>
      <c r="Q8" s="17">
        <v>-1</v>
      </c>
      <c r="R8" s="14">
        <v>5</v>
      </c>
      <c r="S8" s="17">
        <v>-5</v>
      </c>
      <c r="T8" s="14">
        <v>12</v>
      </c>
      <c r="U8" s="17">
        <v>-5</v>
      </c>
      <c r="V8" s="14"/>
      <c r="W8" s="14"/>
      <c r="X8" s="14"/>
      <c r="Y8" s="14"/>
    </row>
    <row r="9" spans="1:25" s="4" customFormat="1" ht="9" customHeight="1">
      <c r="A9" s="33"/>
      <c r="B9" s="34" t="s">
        <v>14</v>
      </c>
      <c r="C9" s="35"/>
      <c r="D9" s="35"/>
      <c r="E9" s="35"/>
      <c r="F9" s="35"/>
      <c r="G9" s="36"/>
      <c r="H9" s="37"/>
      <c r="I9" s="38"/>
      <c r="J9" s="39" t="s">
        <v>15</v>
      </c>
      <c r="K9" s="40"/>
      <c r="L9" s="41"/>
      <c r="M9" s="42"/>
      <c r="N9" s="43" t="s">
        <v>16</v>
      </c>
      <c r="O9" s="44"/>
      <c r="P9" s="39" t="s">
        <v>17</v>
      </c>
      <c r="Q9" s="44"/>
      <c r="R9" s="43" t="s">
        <v>18</v>
      </c>
      <c r="S9" s="40"/>
      <c r="T9" s="39" t="s">
        <v>19</v>
      </c>
      <c r="U9" s="44"/>
      <c r="V9" s="45"/>
      <c r="W9" s="45"/>
      <c r="X9" s="14"/>
      <c r="Y9" s="14"/>
    </row>
    <row r="10" spans="1:25" s="4" customFormat="1" ht="9" customHeight="1">
      <c r="A10" s="14">
        <v>3</v>
      </c>
      <c r="B10" s="15" t="s">
        <v>20</v>
      </c>
      <c r="C10" s="16">
        <v>10</v>
      </c>
      <c r="D10" s="16">
        <v>6</v>
      </c>
      <c r="E10" s="16">
        <v>0</v>
      </c>
      <c r="F10" s="16">
        <v>4</v>
      </c>
      <c r="G10" s="14">
        <v>30</v>
      </c>
      <c r="H10" s="17">
        <v>-20</v>
      </c>
      <c r="I10" s="15">
        <v>12</v>
      </c>
      <c r="J10" s="14">
        <v>1</v>
      </c>
      <c r="K10" s="17">
        <v>-4</v>
      </c>
      <c r="L10" s="20">
        <v>1</v>
      </c>
      <c r="M10" s="17" t="s">
        <v>6</v>
      </c>
      <c r="N10" s="18"/>
      <c r="O10" s="19"/>
      <c r="P10" s="20">
        <v>1</v>
      </c>
      <c r="Q10" s="17">
        <v>-2</v>
      </c>
      <c r="R10" s="14">
        <v>3</v>
      </c>
      <c r="S10" s="17">
        <v>-2</v>
      </c>
      <c r="T10" s="14">
        <v>7</v>
      </c>
      <c r="U10" s="17" t="s">
        <v>6</v>
      </c>
      <c r="V10" s="14"/>
      <c r="W10" s="14"/>
      <c r="X10" s="14"/>
      <c r="Y10" s="14"/>
    </row>
    <row r="11" spans="2:25" s="4" customFormat="1" ht="9" customHeight="1">
      <c r="B11" s="34" t="s">
        <v>21</v>
      </c>
      <c r="C11" s="35"/>
      <c r="D11" s="35"/>
      <c r="E11" s="35"/>
      <c r="F11" s="35"/>
      <c r="G11" s="36"/>
      <c r="H11" s="37"/>
      <c r="I11" s="38"/>
      <c r="J11" s="39" t="s">
        <v>19</v>
      </c>
      <c r="K11" s="40"/>
      <c r="L11" s="46" t="s">
        <v>11</v>
      </c>
      <c r="M11" s="40"/>
      <c r="N11" s="47"/>
      <c r="O11" s="42"/>
      <c r="P11" s="48" t="s">
        <v>22</v>
      </c>
      <c r="Q11" s="40"/>
      <c r="R11" s="43" t="s">
        <v>23</v>
      </c>
      <c r="S11" s="40"/>
      <c r="T11" s="43" t="s">
        <v>18</v>
      </c>
      <c r="U11" s="40"/>
      <c r="V11" s="14"/>
      <c r="W11" s="14"/>
      <c r="X11" s="14"/>
      <c r="Y11" s="14"/>
    </row>
    <row r="12" spans="1:25" s="4" customFormat="1" ht="9" customHeight="1">
      <c r="A12" s="14">
        <v>4</v>
      </c>
      <c r="B12" s="15" t="s">
        <v>24</v>
      </c>
      <c r="C12" s="16">
        <v>10</v>
      </c>
      <c r="D12" s="16">
        <v>5</v>
      </c>
      <c r="E12" s="16">
        <v>1</v>
      </c>
      <c r="F12" s="16">
        <v>4</v>
      </c>
      <c r="G12" s="14">
        <v>23</v>
      </c>
      <c r="H12" s="17">
        <v>-23</v>
      </c>
      <c r="I12" s="15">
        <v>11</v>
      </c>
      <c r="J12" s="20">
        <v>2</v>
      </c>
      <c r="K12" s="17">
        <v>-3</v>
      </c>
      <c r="L12" s="20">
        <v>0</v>
      </c>
      <c r="M12" s="17">
        <v>-4</v>
      </c>
      <c r="N12" s="14">
        <v>2</v>
      </c>
      <c r="O12" s="17" t="s">
        <v>6</v>
      </c>
      <c r="P12" s="18"/>
      <c r="Q12" s="19"/>
      <c r="R12" s="14">
        <v>2</v>
      </c>
      <c r="S12" s="17">
        <v>-1</v>
      </c>
      <c r="T12" s="14">
        <v>5</v>
      </c>
      <c r="U12" s="17">
        <v>-1</v>
      </c>
      <c r="V12" s="14"/>
      <c r="W12" s="14"/>
      <c r="X12" s="14"/>
      <c r="Y12" s="14"/>
    </row>
    <row r="13" spans="1:25" s="4" customFormat="1" ht="9" customHeight="1">
      <c r="A13" s="9"/>
      <c r="B13" s="49" t="s">
        <v>25</v>
      </c>
      <c r="C13" s="22"/>
      <c r="D13" s="22"/>
      <c r="E13" s="22"/>
      <c r="F13" s="22"/>
      <c r="G13" s="23"/>
      <c r="H13" s="24"/>
      <c r="I13" s="25"/>
      <c r="J13" s="28" t="s">
        <v>18</v>
      </c>
      <c r="K13" s="29"/>
      <c r="L13" s="28" t="s">
        <v>23</v>
      </c>
      <c r="M13" s="29"/>
      <c r="N13" s="50" t="s">
        <v>26</v>
      </c>
      <c r="O13" s="29"/>
      <c r="P13" s="26"/>
      <c r="Q13" s="27"/>
      <c r="R13" s="30" t="s">
        <v>9</v>
      </c>
      <c r="S13" s="29"/>
      <c r="T13" s="50" t="s">
        <v>11</v>
      </c>
      <c r="U13" s="51"/>
      <c r="V13" s="14"/>
      <c r="W13" s="14"/>
      <c r="X13" s="14"/>
      <c r="Y13" s="14"/>
    </row>
    <row r="14" spans="1:25" s="4" customFormat="1" ht="9" customHeight="1">
      <c r="A14" s="45">
        <v>5</v>
      </c>
      <c r="B14" s="15" t="s">
        <v>24</v>
      </c>
      <c r="C14" s="16">
        <v>10</v>
      </c>
      <c r="D14" s="16">
        <v>2</v>
      </c>
      <c r="E14" s="16">
        <v>1</v>
      </c>
      <c r="F14" s="16">
        <v>7</v>
      </c>
      <c r="G14" s="14">
        <v>29</v>
      </c>
      <c r="H14" s="17">
        <v>-24</v>
      </c>
      <c r="I14" s="15">
        <v>5</v>
      </c>
      <c r="J14" s="20">
        <v>1</v>
      </c>
      <c r="K14" s="17">
        <v>-6</v>
      </c>
      <c r="L14" s="20">
        <v>0</v>
      </c>
      <c r="M14" s="17">
        <v>-3</v>
      </c>
      <c r="N14" s="14">
        <v>0</v>
      </c>
      <c r="O14" s="17">
        <v>-1</v>
      </c>
      <c r="P14" s="20">
        <v>1</v>
      </c>
      <c r="Q14" s="17">
        <v>-2</v>
      </c>
      <c r="R14" s="18"/>
      <c r="S14" s="19"/>
      <c r="T14" s="14">
        <v>8</v>
      </c>
      <c r="U14" s="17" t="s">
        <v>6</v>
      </c>
      <c r="V14" s="14"/>
      <c r="W14" s="14"/>
      <c r="X14" s="14"/>
      <c r="Y14" s="14"/>
    </row>
    <row r="15" spans="1:25" s="4" customFormat="1" ht="9" customHeight="1">
      <c r="A15" s="33"/>
      <c r="B15" s="34" t="s">
        <v>27</v>
      </c>
      <c r="C15" s="35"/>
      <c r="D15" s="35"/>
      <c r="E15" s="35"/>
      <c r="F15" s="35"/>
      <c r="G15" s="36"/>
      <c r="H15" s="37"/>
      <c r="I15" s="38"/>
      <c r="J15" s="48" t="s">
        <v>16</v>
      </c>
      <c r="K15" s="40"/>
      <c r="L15" s="46" t="s">
        <v>28</v>
      </c>
      <c r="M15" s="40"/>
      <c r="N15" s="39" t="s">
        <v>17</v>
      </c>
      <c r="O15" s="40"/>
      <c r="P15" s="46" t="s">
        <v>19</v>
      </c>
      <c r="Q15" s="40"/>
      <c r="R15" s="47"/>
      <c r="S15" s="42"/>
      <c r="T15" s="43" t="s">
        <v>22</v>
      </c>
      <c r="U15" s="40"/>
      <c r="V15" s="14"/>
      <c r="W15" s="14"/>
      <c r="X15" s="14"/>
      <c r="Y15" s="14"/>
    </row>
    <row r="16" spans="1:25" s="4" customFormat="1" ht="9" customHeight="1">
      <c r="A16" s="45">
        <v>6</v>
      </c>
      <c r="B16" s="15" t="s">
        <v>29</v>
      </c>
      <c r="C16" s="16">
        <v>10</v>
      </c>
      <c r="D16" s="16">
        <v>1</v>
      </c>
      <c r="E16" s="16">
        <v>0</v>
      </c>
      <c r="F16" s="16">
        <v>9</v>
      </c>
      <c r="G16" s="14">
        <v>17</v>
      </c>
      <c r="H16" s="17">
        <v>-96</v>
      </c>
      <c r="I16" s="15">
        <v>2</v>
      </c>
      <c r="J16" s="14">
        <v>0</v>
      </c>
      <c r="K16" s="17">
        <v>-9</v>
      </c>
      <c r="L16" s="20">
        <v>0</v>
      </c>
      <c r="M16" s="17">
        <v>-18</v>
      </c>
      <c r="N16" s="14">
        <v>1</v>
      </c>
      <c r="O16" s="17">
        <v>-3</v>
      </c>
      <c r="P16" s="14">
        <v>8</v>
      </c>
      <c r="Q16" s="17">
        <v>-7</v>
      </c>
      <c r="R16" s="14">
        <v>0</v>
      </c>
      <c r="S16" s="17">
        <v>-10</v>
      </c>
      <c r="T16" s="18"/>
      <c r="U16" s="19"/>
      <c r="V16" s="14"/>
      <c r="W16" s="7" t="s">
        <v>30</v>
      </c>
      <c r="X16" s="14"/>
      <c r="Y16" s="14"/>
    </row>
    <row r="17" spans="1:25" s="4" customFormat="1" ht="9" customHeight="1">
      <c r="A17" s="9"/>
      <c r="B17" s="21" t="s">
        <v>31</v>
      </c>
      <c r="C17" s="22"/>
      <c r="D17" s="22"/>
      <c r="E17" s="22"/>
      <c r="F17" s="22"/>
      <c r="G17" s="23"/>
      <c r="H17" s="24"/>
      <c r="I17" s="25"/>
      <c r="J17" s="50" t="s">
        <v>17</v>
      </c>
      <c r="K17" s="29"/>
      <c r="L17" s="28" t="s">
        <v>9</v>
      </c>
      <c r="M17" s="29"/>
      <c r="N17" s="50" t="s">
        <v>28</v>
      </c>
      <c r="O17" s="51"/>
      <c r="P17" s="30" t="s">
        <v>32</v>
      </c>
      <c r="Q17" s="29"/>
      <c r="R17" s="50" t="s">
        <v>26</v>
      </c>
      <c r="S17" s="51"/>
      <c r="T17" s="26"/>
      <c r="U17" s="27"/>
      <c r="V17" s="14"/>
      <c r="W17" s="14"/>
      <c r="X17" s="14"/>
      <c r="Y17" s="14"/>
    </row>
    <row r="18" spans="3:25" ht="12">
      <c r="C18" s="52"/>
      <c r="D18" s="52"/>
      <c r="E18" s="52"/>
      <c r="F18" s="52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2:25" ht="12">
      <c r="B19" s="54" t="s">
        <v>33</v>
      </c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">
      <c r="A20" s="55"/>
      <c r="B20" s="55"/>
      <c r="C20" s="56"/>
      <c r="D20" s="56"/>
      <c r="E20" s="56"/>
      <c r="F20" s="56"/>
      <c r="G20" s="56"/>
      <c r="H20" s="56"/>
      <c r="I20" s="56"/>
      <c r="J20" s="56"/>
      <c r="K20" s="57">
        <v>1</v>
      </c>
      <c r="L20" s="56"/>
      <c r="M20" s="57">
        <v>2</v>
      </c>
      <c r="N20" s="56"/>
      <c r="O20" s="57">
        <v>3</v>
      </c>
      <c r="P20" s="56"/>
      <c r="Q20" s="57">
        <v>4</v>
      </c>
      <c r="R20" s="56"/>
      <c r="S20" s="57">
        <v>5</v>
      </c>
      <c r="T20" s="56"/>
      <c r="U20" s="57">
        <v>6</v>
      </c>
      <c r="V20" s="52"/>
      <c r="W20" s="52"/>
      <c r="X20" s="52"/>
      <c r="Y20" s="52"/>
    </row>
    <row r="21" spans="1:23" s="14" customFormat="1" ht="9" customHeight="1">
      <c r="A21" s="14">
        <v>1</v>
      </c>
      <c r="B21" s="15" t="s">
        <v>34</v>
      </c>
      <c r="C21" s="16">
        <v>10</v>
      </c>
      <c r="D21" s="16">
        <v>8</v>
      </c>
      <c r="E21" s="16">
        <v>0</v>
      </c>
      <c r="F21" s="16">
        <v>2</v>
      </c>
      <c r="G21" s="14">
        <v>47</v>
      </c>
      <c r="H21" s="17">
        <v>-29</v>
      </c>
      <c r="I21" s="15">
        <v>16</v>
      </c>
      <c r="J21" s="18"/>
      <c r="K21" s="19"/>
      <c r="L21" s="20">
        <v>3</v>
      </c>
      <c r="M21" s="17">
        <v>-1</v>
      </c>
      <c r="N21" s="14">
        <v>5</v>
      </c>
      <c r="O21" s="17">
        <v>-6</v>
      </c>
      <c r="P21" s="14">
        <v>5</v>
      </c>
      <c r="Q21" s="17">
        <v>-3</v>
      </c>
      <c r="R21" s="14">
        <v>5</v>
      </c>
      <c r="S21" s="17">
        <v>-3</v>
      </c>
      <c r="T21" s="14">
        <v>8</v>
      </c>
      <c r="U21" s="17">
        <v>-4</v>
      </c>
      <c r="V21" s="17"/>
      <c r="W21" s="15"/>
    </row>
    <row r="22" spans="1:23" s="14" customFormat="1" ht="9" customHeight="1">
      <c r="A22" s="23"/>
      <c r="B22" s="49" t="s">
        <v>35</v>
      </c>
      <c r="C22" s="22"/>
      <c r="D22" s="22"/>
      <c r="E22" s="22"/>
      <c r="F22" s="22"/>
      <c r="G22" s="23"/>
      <c r="H22" s="24"/>
      <c r="I22" s="25"/>
      <c r="J22" s="58"/>
      <c r="K22" s="59"/>
      <c r="L22" s="31" t="s">
        <v>10</v>
      </c>
      <c r="M22" s="51"/>
      <c r="N22" s="50" t="s">
        <v>36</v>
      </c>
      <c r="O22" s="51"/>
      <c r="P22" s="30" t="s">
        <v>18</v>
      </c>
      <c r="Q22" s="51"/>
      <c r="R22" s="50" t="s">
        <v>11</v>
      </c>
      <c r="S22" s="51"/>
      <c r="T22" s="30" t="s">
        <v>9</v>
      </c>
      <c r="U22" s="51"/>
      <c r="V22" s="17"/>
      <c r="W22" s="15"/>
    </row>
    <row r="23" spans="1:23" s="14" customFormat="1" ht="9" customHeight="1">
      <c r="A23" s="14">
        <v>2</v>
      </c>
      <c r="B23" s="15" t="s">
        <v>37</v>
      </c>
      <c r="C23" s="16">
        <v>10</v>
      </c>
      <c r="D23" s="16">
        <v>7</v>
      </c>
      <c r="E23" s="16">
        <v>1</v>
      </c>
      <c r="F23" s="16">
        <v>2</v>
      </c>
      <c r="G23" s="14">
        <v>57</v>
      </c>
      <c r="H23" s="17">
        <v>-31</v>
      </c>
      <c r="I23" s="15">
        <v>15</v>
      </c>
      <c r="J23" s="14">
        <v>3</v>
      </c>
      <c r="K23" s="17">
        <v>-4</v>
      </c>
      <c r="L23" s="32"/>
      <c r="M23" s="19"/>
      <c r="N23" s="14">
        <v>7</v>
      </c>
      <c r="O23" s="17">
        <v>-5</v>
      </c>
      <c r="P23" s="14">
        <v>3</v>
      </c>
      <c r="Q23" s="17">
        <v>-3</v>
      </c>
      <c r="R23" s="14">
        <v>4</v>
      </c>
      <c r="S23" s="17">
        <v>-2</v>
      </c>
      <c r="T23" s="14">
        <v>11</v>
      </c>
      <c r="U23" s="17">
        <v>-2</v>
      </c>
      <c r="V23" s="17"/>
      <c r="W23" s="15"/>
    </row>
    <row r="24" spans="2:23" s="14" customFormat="1" ht="9" customHeight="1">
      <c r="B24" s="34" t="s">
        <v>25</v>
      </c>
      <c r="C24" s="35"/>
      <c r="D24" s="35"/>
      <c r="E24" s="35"/>
      <c r="F24" s="35"/>
      <c r="G24" s="36"/>
      <c r="H24" s="37"/>
      <c r="I24" s="38"/>
      <c r="J24" s="43" t="s">
        <v>22</v>
      </c>
      <c r="K24" s="40"/>
      <c r="L24" s="41"/>
      <c r="M24" s="42"/>
      <c r="N24" s="43" t="s">
        <v>16</v>
      </c>
      <c r="O24" s="44"/>
      <c r="P24" s="39" t="s">
        <v>17</v>
      </c>
      <c r="Q24" s="44"/>
      <c r="R24" s="39" t="s">
        <v>19</v>
      </c>
      <c r="S24" s="44"/>
      <c r="T24" s="43" t="s">
        <v>18</v>
      </c>
      <c r="U24" s="44"/>
      <c r="V24" s="17"/>
      <c r="W24" s="15"/>
    </row>
    <row r="25" spans="1:23" s="14" customFormat="1" ht="9" customHeight="1">
      <c r="A25" s="14">
        <v>3</v>
      </c>
      <c r="B25" s="15" t="s">
        <v>38</v>
      </c>
      <c r="C25" s="16">
        <v>10</v>
      </c>
      <c r="D25" s="16">
        <v>6</v>
      </c>
      <c r="E25" s="16">
        <v>0</v>
      </c>
      <c r="F25" s="16">
        <v>4</v>
      </c>
      <c r="G25" s="14">
        <v>45</v>
      </c>
      <c r="H25" s="17">
        <v>-34</v>
      </c>
      <c r="I25" s="15">
        <v>12</v>
      </c>
      <c r="J25" s="14">
        <v>6</v>
      </c>
      <c r="K25" s="17">
        <v>-4</v>
      </c>
      <c r="L25" s="20">
        <v>4</v>
      </c>
      <c r="M25" s="17">
        <v>-6</v>
      </c>
      <c r="N25" s="18"/>
      <c r="O25" s="19"/>
      <c r="P25" s="14">
        <v>3</v>
      </c>
      <c r="Q25" s="17">
        <v>-4</v>
      </c>
      <c r="R25" s="14">
        <v>3</v>
      </c>
      <c r="S25" s="17" t="s">
        <v>6</v>
      </c>
      <c r="T25" s="14">
        <v>9</v>
      </c>
      <c r="U25" s="17">
        <v>-2</v>
      </c>
      <c r="V25" s="17"/>
      <c r="W25" s="15"/>
    </row>
    <row r="26" spans="2:23" s="14" customFormat="1" ht="9" customHeight="1">
      <c r="B26" s="34" t="s">
        <v>39</v>
      </c>
      <c r="C26" s="35"/>
      <c r="D26" s="35"/>
      <c r="E26" s="35"/>
      <c r="F26" s="35"/>
      <c r="G26" s="36"/>
      <c r="H26" s="37"/>
      <c r="I26" s="38"/>
      <c r="J26" s="43" t="s">
        <v>23</v>
      </c>
      <c r="K26" s="40"/>
      <c r="L26" s="46" t="s">
        <v>11</v>
      </c>
      <c r="M26" s="40"/>
      <c r="N26" s="47"/>
      <c r="O26" s="42"/>
      <c r="P26" s="43" t="s">
        <v>9</v>
      </c>
      <c r="Q26" s="44"/>
      <c r="R26" s="39" t="s">
        <v>28</v>
      </c>
      <c r="S26" s="44"/>
      <c r="T26" s="39" t="s">
        <v>26</v>
      </c>
      <c r="U26" s="40"/>
      <c r="V26" s="17"/>
      <c r="W26" s="15"/>
    </row>
    <row r="27" spans="1:23" s="14" customFormat="1" ht="9" customHeight="1">
      <c r="A27" s="14">
        <v>4</v>
      </c>
      <c r="B27" s="15" t="s">
        <v>40</v>
      </c>
      <c r="C27" s="16">
        <v>10</v>
      </c>
      <c r="D27" s="16">
        <v>3</v>
      </c>
      <c r="E27" s="16">
        <v>2</v>
      </c>
      <c r="F27" s="16">
        <v>5</v>
      </c>
      <c r="G27" s="14">
        <v>34</v>
      </c>
      <c r="H27" s="17">
        <v>-38</v>
      </c>
      <c r="I27" s="15">
        <v>8</v>
      </c>
      <c r="J27" s="14">
        <v>2</v>
      </c>
      <c r="K27" s="17">
        <v>-5</v>
      </c>
      <c r="L27" s="20">
        <v>3</v>
      </c>
      <c r="M27" s="17">
        <v>-7</v>
      </c>
      <c r="N27" s="14">
        <v>1</v>
      </c>
      <c r="O27" s="17">
        <v>-2</v>
      </c>
      <c r="P27" s="18"/>
      <c r="Q27" s="19"/>
      <c r="R27" s="14">
        <v>8</v>
      </c>
      <c r="S27" s="17">
        <v>-6</v>
      </c>
      <c r="T27" s="14">
        <v>2</v>
      </c>
      <c r="U27" s="17">
        <v>-3</v>
      </c>
      <c r="V27" s="17"/>
      <c r="W27" s="15"/>
    </row>
    <row r="28" spans="1:23" s="14" customFormat="1" ht="9" customHeight="1">
      <c r="A28" s="23"/>
      <c r="B28" s="49" t="s">
        <v>41</v>
      </c>
      <c r="C28" s="22"/>
      <c r="D28" s="22"/>
      <c r="E28" s="22"/>
      <c r="F28" s="22"/>
      <c r="G28" s="23"/>
      <c r="H28" s="24"/>
      <c r="I28" s="25"/>
      <c r="J28" s="50" t="s">
        <v>28</v>
      </c>
      <c r="K28" s="29"/>
      <c r="L28" s="60" t="s">
        <v>23</v>
      </c>
      <c r="M28" s="29"/>
      <c r="N28" s="50" t="s">
        <v>19</v>
      </c>
      <c r="O28" s="29"/>
      <c r="P28" s="26"/>
      <c r="Q28" s="27"/>
      <c r="R28" s="30" t="s">
        <v>22</v>
      </c>
      <c r="S28" s="29"/>
      <c r="T28" s="30" t="s">
        <v>42</v>
      </c>
      <c r="U28" s="51"/>
      <c r="V28" s="17"/>
      <c r="W28" s="15"/>
    </row>
    <row r="29" spans="1:23" s="14" customFormat="1" ht="9" customHeight="1">
      <c r="A29" s="14">
        <v>5</v>
      </c>
      <c r="B29" s="15" t="s">
        <v>43</v>
      </c>
      <c r="C29" s="16">
        <v>10</v>
      </c>
      <c r="D29" s="16">
        <v>3</v>
      </c>
      <c r="E29" s="16">
        <v>1</v>
      </c>
      <c r="F29" s="16">
        <v>6</v>
      </c>
      <c r="G29" s="14">
        <v>29</v>
      </c>
      <c r="H29" s="17">
        <v>-34</v>
      </c>
      <c r="I29" s="15">
        <v>7</v>
      </c>
      <c r="J29" s="14">
        <v>1</v>
      </c>
      <c r="K29" s="17">
        <v>-3</v>
      </c>
      <c r="L29" s="20">
        <v>4</v>
      </c>
      <c r="M29" s="17">
        <v>-7</v>
      </c>
      <c r="N29" s="14">
        <v>4</v>
      </c>
      <c r="O29" s="17">
        <v>-1</v>
      </c>
      <c r="P29" s="14">
        <v>2</v>
      </c>
      <c r="Q29" s="17">
        <v>-2</v>
      </c>
      <c r="R29" s="18"/>
      <c r="S29" s="19"/>
      <c r="T29" s="14">
        <v>5</v>
      </c>
      <c r="U29" s="17" t="s">
        <v>6</v>
      </c>
      <c r="V29" s="17"/>
      <c r="W29" s="15"/>
    </row>
    <row r="30" spans="2:23" s="14" customFormat="1" ht="9" customHeight="1">
      <c r="B30" s="34" t="s">
        <v>25</v>
      </c>
      <c r="C30" s="35"/>
      <c r="D30" s="35"/>
      <c r="E30" s="35"/>
      <c r="F30" s="35"/>
      <c r="G30" s="36"/>
      <c r="H30" s="37"/>
      <c r="I30" s="38"/>
      <c r="J30" s="43" t="s">
        <v>16</v>
      </c>
      <c r="K30" s="40"/>
      <c r="L30" s="48" t="s">
        <v>9</v>
      </c>
      <c r="M30" s="40"/>
      <c r="N30" s="43" t="s">
        <v>18</v>
      </c>
      <c r="O30" s="40"/>
      <c r="P30" s="39" t="s">
        <v>10</v>
      </c>
      <c r="Q30" s="44"/>
      <c r="R30" s="47"/>
      <c r="S30" s="42"/>
      <c r="T30" s="39" t="s">
        <v>17</v>
      </c>
      <c r="U30" s="44"/>
      <c r="V30" s="17"/>
      <c r="W30" s="15"/>
    </row>
    <row r="31" spans="1:23" s="14" customFormat="1" ht="9" customHeight="1">
      <c r="A31" s="14">
        <v>6</v>
      </c>
      <c r="B31" s="15" t="s">
        <v>44</v>
      </c>
      <c r="C31" s="16">
        <v>10</v>
      </c>
      <c r="D31" s="16">
        <v>1</v>
      </c>
      <c r="E31" s="16">
        <v>0</v>
      </c>
      <c r="F31" s="16">
        <v>9</v>
      </c>
      <c r="G31" s="14">
        <v>16</v>
      </c>
      <c r="H31" s="17">
        <v>-62</v>
      </c>
      <c r="I31" s="15">
        <v>2</v>
      </c>
      <c r="J31" s="14">
        <v>0</v>
      </c>
      <c r="K31" s="17">
        <v>-5</v>
      </c>
      <c r="L31" s="20">
        <v>1</v>
      </c>
      <c r="M31" s="17">
        <v>-8</v>
      </c>
      <c r="N31" s="14">
        <v>1</v>
      </c>
      <c r="O31" s="17">
        <v>-6</v>
      </c>
      <c r="P31" s="14">
        <v>2</v>
      </c>
      <c r="Q31" s="17">
        <v>-6</v>
      </c>
      <c r="R31" s="14">
        <v>1</v>
      </c>
      <c r="S31" s="17">
        <v>-2</v>
      </c>
      <c r="T31" s="18"/>
      <c r="U31" s="19"/>
      <c r="V31" s="17"/>
      <c r="W31" s="15"/>
    </row>
    <row r="32" spans="1:23" s="14" customFormat="1" ht="9" customHeight="1">
      <c r="A32" s="23"/>
      <c r="B32" s="49" t="s">
        <v>45</v>
      </c>
      <c r="C32" s="22"/>
      <c r="D32" s="22"/>
      <c r="E32" s="22"/>
      <c r="F32" s="22"/>
      <c r="G32" s="23"/>
      <c r="H32" s="24"/>
      <c r="I32" s="25"/>
      <c r="J32" s="50" t="s">
        <v>19</v>
      </c>
      <c r="K32" s="29"/>
      <c r="L32" s="31" t="s">
        <v>28</v>
      </c>
      <c r="M32" s="29"/>
      <c r="N32" s="30" t="s">
        <v>22</v>
      </c>
      <c r="O32" s="51"/>
      <c r="P32" s="50" t="s">
        <v>11</v>
      </c>
      <c r="Q32" s="29"/>
      <c r="R32" s="30" t="s">
        <v>23</v>
      </c>
      <c r="S32" s="29"/>
      <c r="T32" s="26"/>
      <c r="U32" s="27"/>
      <c r="V32" s="17"/>
      <c r="W32" s="15"/>
    </row>
    <row r="33" spans="3:25" ht="12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2:17" s="61" customFormat="1" ht="9" customHeight="1">
      <c r="B34" s="54" t="s">
        <v>46</v>
      </c>
      <c r="C34" s="54"/>
      <c r="D34" s="62"/>
      <c r="E34" s="54"/>
      <c r="F34" s="62"/>
      <c r="G34" s="54"/>
      <c r="J34" s="63"/>
      <c r="L34" s="64"/>
      <c r="M34" s="65"/>
      <c r="N34" s="66"/>
      <c r="P34" s="65"/>
      <c r="Q34" s="67"/>
    </row>
    <row r="35" spans="1:17" s="61" customFormat="1" ht="9" customHeight="1">
      <c r="A35" s="55"/>
      <c r="B35" s="55"/>
      <c r="C35" s="55"/>
      <c r="D35" s="68"/>
      <c r="E35" s="55"/>
      <c r="F35" s="68"/>
      <c r="G35" s="55"/>
      <c r="H35" s="55"/>
      <c r="I35" s="55"/>
      <c r="J35" s="69"/>
      <c r="K35" s="55"/>
      <c r="L35" s="68"/>
      <c r="M35" s="70"/>
      <c r="N35" s="66"/>
      <c r="P35" s="65"/>
      <c r="Q35" s="67"/>
    </row>
    <row r="36" spans="1:17" s="61" customFormat="1" ht="9" customHeight="1">
      <c r="A36" s="61">
        <v>1</v>
      </c>
      <c r="B36" s="63" t="s">
        <v>47</v>
      </c>
      <c r="C36" s="61">
        <v>2</v>
      </c>
      <c r="D36" s="61">
        <v>1</v>
      </c>
      <c r="E36" s="61">
        <v>0</v>
      </c>
      <c r="F36" s="61">
        <v>1</v>
      </c>
      <c r="G36" s="53">
        <v>7</v>
      </c>
      <c r="H36" s="64">
        <v>-4</v>
      </c>
      <c r="I36" s="63">
        <v>2</v>
      </c>
      <c r="J36" s="71"/>
      <c r="K36" s="72"/>
      <c r="L36" s="53">
        <v>6</v>
      </c>
      <c r="M36" s="73">
        <v>-2</v>
      </c>
      <c r="N36" s="66"/>
      <c r="P36" s="74"/>
      <c r="Q36" s="75"/>
    </row>
    <row r="37" spans="2:17" s="61" customFormat="1" ht="9" customHeight="1">
      <c r="B37" s="76" t="s">
        <v>35</v>
      </c>
      <c r="C37" s="77"/>
      <c r="D37" s="77"/>
      <c r="E37" s="77"/>
      <c r="F37" s="77"/>
      <c r="G37" s="78"/>
      <c r="H37" s="79"/>
      <c r="I37" s="80"/>
      <c r="J37" s="81"/>
      <c r="K37" s="82"/>
      <c r="L37" s="83" t="s">
        <v>48</v>
      </c>
      <c r="M37" s="79"/>
      <c r="N37" s="66"/>
      <c r="P37" s="74"/>
      <c r="Q37" s="75"/>
    </row>
    <row r="38" spans="1:14" s="61" customFormat="1" ht="9" customHeight="1">
      <c r="A38" s="61">
        <v>2</v>
      </c>
      <c r="B38" s="63" t="s">
        <v>49</v>
      </c>
      <c r="C38" s="61">
        <v>2</v>
      </c>
      <c r="D38" s="61">
        <v>1</v>
      </c>
      <c r="E38" s="61">
        <v>0</v>
      </c>
      <c r="F38" s="61">
        <v>1</v>
      </c>
      <c r="G38" s="53">
        <v>4</v>
      </c>
      <c r="H38" s="73">
        <v>-7</v>
      </c>
      <c r="I38" s="63">
        <v>2</v>
      </c>
      <c r="J38" s="53">
        <v>2</v>
      </c>
      <c r="K38" s="73">
        <v>-1</v>
      </c>
      <c r="L38" s="71"/>
      <c r="M38" s="72"/>
      <c r="N38" s="66"/>
    </row>
    <row r="39" spans="1:14" s="61" customFormat="1" ht="9" customHeight="1">
      <c r="A39" s="55"/>
      <c r="B39" s="84" t="s">
        <v>7</v>
      </c>
      <c r="C39" s="55"/>
      <c r="D39" s="55"/>
      <c r="E39" s="55"/>
      <c r="F39" s="55"/>
      <c r="G39" s="84"/>
      <c r="H39" s="85"/>
      <c r="I39" s="69"/>
      <c r="J39" s="86" t="s">
        <v>50</v>
      </c>
      <c r="K39" s="85"/>
      <c r="L39" s="87"/>
      <c r="M39" s="88"/>
      <c r="N39" s="66"/>
    </row>
    <row r="40" spans="2:14" s="61" customFormat="1" ht="9" customHeight="1">
      <c r="B40" s="63"/>
      <c r="C40" s="63"/>
      <c r="D40" s="89"/>
      <c r="E40" s="63"/>
      <c r="F40" s="89"/>
      <c r="G40" s="63"/>
      <c r="H40" s="63"/>
      <c r="J40" s="63"/>
      <c r="K40" s="63"/>
      <c r="L40" s="89"/>
      <c r="M40" s="66"/>
      <c r="N40" s="66"/>
    </row>
    <row r="41" spans="2:14" s="61" customFormat="1" ht="9" customHeight="1">
      <c r="B41" s="90"/>
      <c r="C41" s="90"/>
      <c r="D41" s="89"/>
      <c r="E41" s="90"/>
      <c r="F41" s="89"/>
      <c r="G41" s="90"/>
      <c r="H41" s="63"/>
      <c r="J41" s="90"/>
      <c r="K41" s="91"/>
      <c r="L41" s="64"/>
      <c r="M41" s="74"/>
      <c r="N41" s="66"/>
    </row>
    <row r="42" spans="2:8" s="61" customFormat="1" ht="9" customHeight="1">
      <c r="B42" s="63" t="s">
        <v>51</v>
      </c>
      <c r="C42" s="63"/>
      <c r="D42" s="89"/>
      <c r="E42" s="63"/>
      <c r="F42" s="89"/>
      <c r="G42" s="63"/>
      <c r="H42" s="63"/>
    </row>
    <row r="43" spans="2:8" s="61" customFormat="1" ht="9" customHeight="1">
      <c r="B43" s="5" t="s">
        <v>52</v>
      </c>
      <c r="C43" s="63"/>
      <c r="D43" s="89"/>
      <c r="E43" s="63"/>
      <c r="F43" s="89"/>
      <c r="G43" s="63"/>
      <c r="H43" s="63"/>
    </row>
    <row r="44" spans="2:8" s="61" customFormat="1" ht="9" customHeight="1">
      <c r="B44" s="65" t="s">
        <v>53</v>
      </c>
      <c r="C44" s="53"/>
      <c r="D44" s="67"/>
      <c r="E44" s="65"/>
      <c r="F44" s="67"/>
      <c r="G44" s="65"/>
      <c r="H44" s="53"/>
    </row>
    <row r="45" spans="2:10" s="61" customFormat="1" ht="9" customHeight="1">
      <c r="B45" s="66" t="s">
        <v>54</v>
      </c>
      <c r="C45" s="92"/>
      <c r="D45" s="67"/>
      <c r="F45" s="67"/>
      <c r="G45" s="74"/>
      <c r="H45" s="75"/>
      <c r="J45" s="66"/>
    </row>
    <row r="46" spans="2:17" s="61" customFormat="1" ht="9" customHeight="1">
      <c r="B46" s="65" t="s">
        <v>55</v>
      </c>
      <c r="C46" s="53"/>
      <c r="D46" s="67"/>
      <c r="E46" s="65"/>
      <c r="F46" s="67"/>
      <c r="G46" s="65"/>
      <c r="H46" s="75"/>
      <c r="J46" s="65"/>
      <c r="K46" s="53"/>
      <c r="L46" s="64"/>
      <c r="N46" s="93"/>
      <c r="P46" s="63"/>
      <c r="Q46" s="75"/>
    </row>
    <row r="47" spans="2:17" s="61" customFormat="1" ht="9" customHeight="1">
      <c r="B47" s="66" t="s">
        <v>56</v>
      </c>
      <c r="C47" s="92"/>
      <c r="D47" s="67"/>
      <c r="E47" s="74"/>
      <c r="F47" s="67"/>
      <c r="G47" s="74"/>
      <c r="H47" s="94"/>
      <c r="J47" s="74"/>
      <c r="K47" s="92"/>
      <c r="L47" s="64"/>
      <c r="N47" s="93"/>
      <c r="P47" s="90"/>
      <c r="Q47" s="75"/>
    </row>
    <row r="48" spans="2:17" s="61" customFormat="1" ht="9" customHeight="1">
      <c r="B48" s="95"/>
      <c r="C48" s="93"/>
      <c r="D48" s="89"/>
      <c r="E48" s="63"/>
      <c r="F48" s="89"/>
      <c r="G48" s="63"/>
      <c r="H48" s="63"/>
      <c r="J48" s="65"/>
      <c r="K48" s="75"/>
      <c r="L48" s="89"/>
      <c r="N48" s="93"/>
      <c r="P48" s="66"/>
      <c r="Q48" s="75"/>
    </row>
    <row r="49" spans="2:19" s="61" customFormat="1" ht="9" customHeight="1">
      <c r="B49" s="5" t="s">
        <v>57</v>
      </c>
      <c r="C49" s="93"/>
      <c r="D49" s="89"/>
      <c r="E49" s="90"/>
      <c r="F49" s="89"/>
      <c r="G49" s="90"/>
      <c r="H49" s="63"/>
      <c r="J49" s="74"/>
      <c r="K49" s="94"/>
      <c r="L49" s="64"/>
      <c r="N49" s="93"/>
      <c r="P49" s="74"/>
      <c r="Q49" s="75"/>
      <c r="S49" s="7" t="s">
        <v>58</v>
      </c>
    </row>
    <row r="50" spans="2:14" s="61" customFormat="1" ht="9" customHeight="1">
      <c r="B50" s="95" t="s">
        <v>59</v>
      </c>
      <c r="C50" s="93"/>
      <c r="D50" s="89"/>
      <c r="E50" s="63"/>
      <c r="F50" s="89"/>
      <c r="G50" s="63"/>
      <c r="H50" s="63"/>
      <c r="L50" s="64"/>
      <c r="M50" s="65"/>
      <c r="N50" s="66"/>
    </row>
    <row r="51" spans="2:14" s="61" customFormat="1" ht="9" customHeight="1">
      <c r="B51" s="95" t="s">
        <v>60</v>
      </c>
      <c r="C51" s="93"/>
      <c r="D51" s="89"/>
      <c r="E51" s="90"/>
      <c r="F51" s="89"/>
      <c r="G51" s="90"/>
      <c r="H51" s="63"/>
      <c r="L51" s="64"/>
      <c r="M51" s="74"/>
      <c r="N51" s="66"/>
    </row>
    <row r="52" spans="2:14" s="61" customFormat="1" ht="9" customHeight="1">
      <c r="B52" s="66" t="s">
        <v>61</v>
      </c>
      <c r="C52" s="92"/>
      <c r="D52" s="67"/>
      <c r="E52" s="65"/>
      <c r="F52" s="67"/>
      <c r="G52" s="65"/>
      <c r="H52" s="53"/>
      <c r="L52" s="89"/>
      <c r="M52" s="66"/>
      <c r="N52" s="66"/>
    </row>
    <row r="53" spans="2:16" s="61" customFormat="1" ht="9" customHeight="1">
      <c r="B53" s="66" t="s">
        <v>62</v>
      </c>
      <c r="C53" s="92"/>
      <c r="D53" s="67"/>
      <c r="E53" s="74"/>
      <c r="G53" s="74"/>
      <c r="H53" s="75"/>
      <c r="J53" s="67"/>
      <c r="L53" s="64"/>
      <c r="M53" s="74"/>
      <c r="N53" s="66"/>
      <c r="P53" s="63"/>
    </row>
    <row r="54" spans="2:14" s="61" customFormat="1" ht="9" customHeight="1">
      <c r="B54" s="66" t="s">
        <v>63</v>
      </c>
      <c r="C54" s="92"/>
      <c r="D54" s="67"/>
      <c r="E54" s="65"/>
      <c r="F54" s="67"/>
      <c r="G54" s="65"/>
      <c r="H54" s="75"/>
      <c r="J54" s="65"/>
      <c r="K54" s="53"/>
      <c r="L54" s="64"/>
      <c r="N54" s="95"/>
    </row>
    <row r="55" spans="2:17" s="61" customFormat="1" ht="9" customHeight="1">
      <c r="B55" s="92"/>
      <c r="C55" s="92"/>
      <c r="D55" s="67"/>
      <c r="E55" s="74"/>
      <c r="F55" s="67"/>
      <c r="G55" s="74"/>
      <c r="H55" s="94"/>
      <c r="J55" s="74"/>
      <c r="K55" s="75"/>
      <c r="P55" s="65"/>
      <c r="Q55" s="66"/>
    </row>
    <row r="56" spans="3:25" ht="12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2:25" ht="12">
      <c r="B57" s="5" t="s">
        <v>64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3:25" ht="12"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3:25" ht="12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3:25" ht="12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3:25" ht="12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3:25" ht="12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3:25" ht="12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3:25" ht="12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3:25" ht="12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3:25" ht="12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3:25" ht="12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</sheetData>
  <hyperlinks>
    <hyperlink ref="B2" r:id="rId1" display="Suursarja 1936"/>
    <hyperlink ref="E2" r:id="rId2" display="Otteluohjelma"/>
    <hyperlink ref="L2" r:id="rId3" display="Ottelut ja tuomarit"/>
    <hyperlink ref="V2" r:id="rId4" display="Urheilukalenteri 1937"/>
    <hyperlink ref="W16" r:id="rId5" display="joukkue"/>
    <hyperlink ref="B43" r:id="rId6" display="27.9.36 KVeto - HPK 2-1 Teemu Saarinen"/>
    <hyperlink ref="B49" r:id="rId7" display="11.10.36 HPK - KVeto 6-2, yleisöä 1000 Teemu Saarinen - M. Heinonen"/>
    <hyperlink ref="S49" r:id="rId8" display="Laaka"/>
    <hyperlink ref="B57" r:id="rId9" display="SUOMEN MESTARIT eri sarjoiss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8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53" customWidth="1"/>
    <col min="2" max="2" width="14.0039062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57421875" style="73" customWidth="1"/>
    <col min="11" max="11" width="2.57421875" style="65" customWidth="1"/>
    <col min="12" max="94" width="2.57421875" style="53" customWidth="1"/>
    <col min="95" max="100" width="2.8515625" style="53" customWidth="1"/>
    <col min="101" max="16384" width="9.140625" style="53" customWidth="1"/>
  </cols>
  <sheetData>
    <row r="1" spans="2:31" s="4" customFormat="1" ht="9" customHeight="1">
      <c r="B1" s="2"/>
      <c r="D1" s="243"/>
      <c r="H1" s="2"/>
      <c r="I1" s="2"/>
      <c r="P1" s="243"/>
      <c r="Q1" s="244"/>
      <c r="R1" s="243"/>
      <c r="S1" s="244"/>
      <c r="T1" s="244"/>
      <c r="U1" s="1"/>
      <c r="W1" s="243"/>
      <c r="AC1" s="243"/>
      <c r="AE1" s="243"/>
    </row>
    <row r="2" spans="2:31" s="4" customFormat="1" ht="9" customHeight="1">
      <c r="B2" s="2" t="s">
        <v>746</v>
      </c>
      <c r="D2" s="243"/>
      <c r="F2" s="243"/>
      <c r="G2" s="2"/>
      <c r="K2" s="2" t="s">
        <v>747</v>
      </c>
      <c r="P2" s="243"/>
      <c r="Q2" s="244"/>
      <c r="R2" s="243"/>
      <c r="S2" s="244"/>
      <c r="T2" s="244"/>
      <c r="U2" s="1"/>
      <c r="V2" s="2"/>
      <c r="W2" s="3"/>
      <c r="AC2" s="243"/>
      <c r="AE2" s="243"/>
    </row>
    <row r="3" spans="2:31" s="4" customFormat="1" ht="9" customHeight="1">
      <c r="B3" s="2"/>
      <c r="D3" s="243"/>
      <c r="F3" s="243"/>
      <c r="G3" s="2"/>
      <c r="K3" s="2"/>
      <c r="P3" s="243"/>
      <c r="Q3" s="244"/>
      <c r="R3" s="243"/>
      <c r="S3" s="244"/>
      <c r="T3" s="244"/>
      <c r="U3" s="1"/>
      <c r="V3" s="2"/>
      <c r="W3" s="3"/>
      <c r="AC3" s="243"/>
      <c r="AE3" s="243"/>
    </row>
    <row r="4" spans="2:31" s="4" customFormat="1" ht="9" customHeight="1">
      <c r="B4" s="10"/>
      <c r="C4" s="9"/>
      <c r="D4" s="11"/>
      <c r="E4" s="9"/>
      <c r="F4" s="11"/>
      <c r="G4" s="10"/>
      <c r="H4" s="9"/>
      <c r="I4" s="9"/>
      <c r="J4" s="11"/>
      <c r="K4" s="11">
        <v>1</v>
      </c>
      <c r="L4" s="11"/>
      <c r="M4" s="11">
        <v>2</v>
      </c>
      <c r="N4" s="11"/>
      <c r="O4" s="11">
        <v>3</v>
      </c>
      <c r="P4" s="11"/>
      <c r="Q4" s="11">
        <v>4</v>
      </c>
      <c r="R4" s="243"/>
      <c r="S4" s="244"/>
      <c r="T4" s="244"/>
      <c r="U4" s="1"/>
      <c r="V4" s="2"/>
      <c r="W4" s="3"/>
      <c r="AC4" s="243"/>
      <c r="AE4" s="243"/>
    </row>
    <row r="5" spans="1:31" s="4" customFormat="1" ht="9" customHeight="1">
      <c r="A5" s="4">
        <v>1</v>
      </c>
      <c r="B5" s="255" t="s">
        <v>748</v>
      </c>
      <c r="C5" s="33">
        <v>6</v>
      </c>
      <c r="D5" s="33">
        <v>6</v>
      </c>
      <c r="E5" s="33">
        <v>0</v>
      </c>
      <c r="F5" s="33">
        <v>0</v>
      </c>
      <c r="G5" s="33">
        <v>50</v>
      </c>
      <c r="H5" s="254">
        <v>-11</v>
      </c>
      <c r="I5" s="255">
        <v>12</v>
      </c>
      <c r="J5" s="256"/>
      <c r="K5" s="256"/>
      <c r="L5" s="33">
        <v>13</v>
      </c>
      <c r="M5" s="254">
        <v>-3</v>
      </c>
      <c r="N5" s="33">
        <v>9</v>
      </c>
      <c r="O5" s="254">
        <v>-1</v>
      </c>
      <c r="P5" s="253">
        <v>7</v>
      </c>
      <c r="Q5" s="254">
        <v>-2</v>
      </c>
      <c r="R5" s="243"/>
      <c r="S5" s="244"/>
      <c r="T5" s="244"/>
      <c r="U5" s="1"/>
      <c r="V5" s="2"/>
      <c r="W5" s="3"/>
      <c r="AC5" s="243"/>
      <c r="AE5" s="243"/>
    </row>
    <row r="6" spans="2:31" s="4" customFormat="1" ht="9" customHeight="1">
      <c r="B6" s="21" t="s">
        <v>698</v>
      </c>
      <c r="C6" s="9"/>
      <c r="D6" s="9"/>
      <c r="E6" s="9"/>
      <c r="F6" s="9"/>
      <c r="G6" s="9"/>
      <c r="H6" s="11"/>
      <c r="I6" s="10"/>
      <c r="J6" s="58"/>
      <c r="K6" s="58"/>
      <c r="L6" s="294" t="s">
        <v>58</v>
      </c>
      <c r="M6" s="9"/>
      <c r="N6" s="9"/>
      <c r="O6" s="11"/>
      <c r="P6" s="13"/>
      <c r="Q6" s="11"/>
      <c r="R6" s="243"/>
      <c r="AC6" s="243"/>
      <c r="AE6" s="243"/>
    </row>
    <row r="7" spans="1:31" s="4" customFormat="1" ht="9" customHeight="1">
      <c r="A7" s="4">
        <v>2</v>
      </c>
      <c r="B7" s="255" t="s">
        <v>749</v>
      </c>
      <c r="C7" s="33">
        <v>2</v>
      </c>
      <c r="D7" s="33">
        <v>0</v>
      </c>
      <c r="E7" s="33">
        <v>0</v>
      </c>
      <c r="F7" s="33">
        <v>2</v>
      </c>
      <c r="G7" s="33">
        <v>5</v>
      </c>
      <c r="H7" s="254">
        <v>-22</v>
      </c>
      <c r="I7" s="255">
        <v>0</v>
      </c>
      <c r="J7" s="33">
        <v>2</v>
      </c>
      <c r="K7" s="254">
        <v>-9</v>
      </c>
      <c r="L7" s="256"/>
      <c r="M7" s="259"/>
      <c r="N7" s="33" t="s">
        <v>750</v>
      </c>
      <c r="O7" s="254"/>
      <c r="P7" s="253"/>
      <c r="Q7" s="254"/>
      <c r="R7" s="243"/>
      <c r="S7" s="244"/>
      <c r="T7" s="244"/>
      <c r="U7" s="1"/>
      <c r="V7" s="2"/>
      <c r="W7" s="3"/>
      <c r="AC7" s="243"/>
      <c r="AE7" s="243"/>
    </row>
    <row r="8" spans="2:31" s="4" customFormat="1" ht="9" customHeight="1">
      <c r="B8" s="324" t="s">
        <v>593</v>
      </c>
      <c r="C8" s="336"/>
      <c r="D8" s="336"/>
      <c r="E8" s="336"/>
      <c r="F8" s="336"/>
      <c r="G8" s="336"/>
      <c r="H8" s="326"/>
      <c r="I8" s="327"/>
      <c r="J8" s="328" t="s">
        <v>58</v>
      </c>
      <c r="K8" s="326"/>
      <c r="L8" s="329"/>
      <c r="M8" s="329"/>
      <c r="N8" s="336" t="s">
        <v>751</v>
      </c>
      <c r="O8" s="326"/>
      <c r="P8" s="325"/>
      <c r="Q8" s="326"/>
      <c r="R8" s="243"/>
      <c r="S8" s="244"/>
      <c r="T8" s="244"/>
      <c r="AC8" s="243"/>
      <c r="AE8" s="243"/>
    </row>
    <row r="9" spans="1:30" s="4" customFormat="1" ht="9" customHeight="1">
      <c r="A9" s="4">
        <v>3</v>
      </c>
      <c r="B9" s="255" t="s">
        <v>752</v>
      </c>
      <c r="C9" s="253">
        <v>2</v>
      </c>
      <c r="D9" s="253">
        <v>0</v>
      </c>
      <c r="E9" s="253">
        <v>0</v>
      </c>
      <c r="F9" s="253">
        <v>2</v>
      </c>
      <c r="G9" s="33">
        <v>4</v>
      </c>
      <c r="H9" s="254">
        <v>-21</v>
      </c>
      <c r="I9" s="255">
        <v>0</v>
      </c>
      <c r="J9" s="33">
        <v>3</v>
      </c>
      <c r="K9" s="254">
        <v>-12</v>
      </c>
      <c r="L9" s="33"/>
      <c r="M9" s="33"/>
      <c r="N9" s="256"/>
      <c r="O9" s="259"/>
      <c r="P9" s="253"/>
      <c r="Q9" s="254"/>
      <c r="R9" s="251"/>
      <c r="S9" s="244"/>
      <c r="T9" s="244"/>
      <c r="V9" s="3"/>
      <c r="AB9" s="243"/>
      <c r="AD9" s="243"/>
    </row>
    <row r="10" spans="2:31" s="4" customFormat="1" ht="9" customHeight="1">
      <c r="B10" s="324" t="s">
        <v>753</v>
      </c>
      <c r="C10" s="325"/>
      <c r="D10" s="325"/>
      <c r="E10" s="325"/>
      <c r="F10" s="325"/>
      <c r="G10" s="336"/>
      <c r="H10" s="326"/>
      <c r="I10" s="327"/>
      <c r="J10" s="336"/>
      <c r="K10" s="336"/>
      <c r="L10" s="336"/>
      <c r="M10" s="336"/>
      <c r="N10" s="329"/>
      <c r="O10" s="330"/>
      <c r="P10" s="325"/>
      <c r="Q10" s="326"/>
      <c r="R10" s="257"/>
      <c r="S10" s="346"/>
      <c r="T10" s="244"/>
      <c r="V10" s="2" t="s">
        <v>691</v>
      </c>
      <c r="W10" s="3"/>
      <c r="AC10" s="243"/>
      <c r="AE10" s="243"/>
    </row>
    <row r="11" spans="1:31" s="4" customFormat="1" ht="9" customHeight="1">
      <c r="A11" s="4">
        <v>4</v>
      </c>
      <c r="B11" s="255" t="s">
        <v>754</v>
      </c>
      <c r="C11" s="253">
        <v>2</v>
      </c>
      <c r="D11" s="253">
        <v>0</v>
      </c>
      <c r="E11" s="253">
        <v>0</v>
      </c>
      <c r="F11" s="253">
        <v>2</v>
      </c>
      <c r="G11" s="33">
        <v>2</v>
      </c>
      <c r="H11" s="254">
        <v>-7</v>
      </c>
      <c r="I11" s="255">
        <v>0</v>
      </c>
      <c r="J11" s="33" t="s">
        <v>755</v>
      </c>
      <c r="K11" s="33"/>
      <c r="L11" s="33"/>
      <c r="M11" s="33"/>
      <c r="N11" s="33"/>
      <c r="O11" s="254"/>
      <c r="P11" s="263"/>
      <c r="Q11" s="259"/>
      <c r="R11" s="257"/>
      <c r="S11" s="346"/>
      <c r="T11" s="244"/>
      <c r="V11" s="2"/>
      <c r="W11" s="3"/>
      <c r="AC11" s="243"/>
      <c r="AE11" s="243"/>
    </row>
    <row r="12" spans="2:34" s="4" customFormat="1" ht="9" customHeight="1">
      <c r="B12" s="21" t="s">
        <v>621</v>
      </c>
      <c r="C12" s="13"/>
      <c r="D12" s="13"/>
      <c r="E12" s="13"/>
      <c r="F12" s="13"/>
      <c r="G12" s="9"/>
      <c r="H12" s="11"/>
      <c r="I12" s="10"/>
      <c r="J12" s="9" t="s">
        <v>756</v>
      </c>
      <c r="K12" s="9"/>
      <c r="L12" s="9"/>
      <c r="M12" s="9"/>
      <c r="N12" s="9"/>
      <c r="O12" s="11"/>
      <c r="P12" s="268"/>
      <c r="Q12" s="59"/>
      <c r="R12" s="257"/>
      <c r="S12" s="346"/>
      <c r="T12" s="244"/>
      <c r="V12" s="5" t="s">
        <v>757</v>
      </c>
      <c r="W12" s="3"/>
      <c r="Z12" s="354" t="s">
        <v>758</v>
      </c>
      <c r="AC12" s="243"/>
      <c r="AD12" s="5" t="s">
        <v>759</v>
      </c>
      <c r="AE12" s="243"/>
      <c r="AH12" s="5" t="s">
        <v>760</v>
      </c>
    </row>
    <row r="13" spans="1:39" s="4" customFormat="1" ht="9" customHeight="1">
      <c r="A13" s="253"/>
      <c r="B13" s="253"/>
      <c r="C13" s="61"/>
      <c r="D13" s="255"/>
      <c r="E13" s="272"/>
      <c r="F13" s="33"/>
      <c r="S13" s="346"/>
      <c r="T13" s="244"/>
      <c r="V13" s="55"/>
      <c r="W13" s="10"/>
      <c r="X13" s="12"/>
      <c r="Y13" s="9"/>
      <c r="Z13" s="9"/>
      <c r="AA13" s="9"/>
      <c r="AB13" s="9"/>
      <c r="AC13" s="9"/>
      <c r="AD13" s="11"/>
      <c r="AE13" s="9"/>
      <c r="AF13" s="11"/>
      <c r="AG13" s="9"/>
      <c r="AH13" s="11"/>
      <c r="AI13" s="11">
        <v>1</v>
      </c>
      <c r="AJ13" s="11"/>
      <c r="AK13" s="11">
        <v>2</v>
      </c>
      <c r="AL13" s="11"/>
      <c r="AM13" s="11">
        <v>3</v>
      </c>
    </row>
    <row r="14" spans="2:39" s="4" customFormat="1" ht="9" customHeight="1">
      <c r="B14" s="9"/>
      <c r="C14" s="9"/>
      <c r="D14" s="9"/>
      <c r="E14" s="9"/>
      <c r="F14" s="9"/>
      <c r="G14" s="9"/>
      <c r="H14" s="11"/>
      <c r="I14" s="9"/>
      <c r="J14" s="11"/>
      <c r="K14" s="11">
        <v>1</v>
      </c>
      <c r="L14" s="11"/>
      <c r="M14" s="11">
        <v>2</v>
      </c>
      <c r="N14" s="11"/>
      <c r="O14" s="11">
        <v>3</v>
      </c>
      <c r="P14" s="243"/>
      <c r="Q14" s="254"/>
      <c r="R14" s="257"/>
      <c r="S14" s="346"/>
      <c r="T14" s="244"/>
      <c r="V14" s="33">
        <v>1</v>
      </c>
      <c r="W14" s="255" t="s">
        <v>761</v>
      </c>
      <c r="X14" s="272"/>
      <c r="Y14" s="33"/>
      <c r="Z14" s="33"/>
      <c r="AA14" s="33">
        <v>6</v>
      </c>
      <c r="AB14" s="33">
        <v>3</v>
      </c>
      <c r="AC14" s="33">
        <v>2</v>
      </c>
      <c r="AD14" s="33">
        <v>1</v>
      </c>
      <c r="AE14" s="33">
        <v>13</v>
      </c>
      <c r="AF14" s="254">
        <v>-6</v>
      </c>
      <c r="AG14" s="255">
        <v>8</v>
      </c>
      <c r="AH14" s="256"/>
      <c r="AI14" s="259"/>
      <c r="AJ14" s="355">
        <v>3</v>
      </c>
      <c r="AK14" s="356">
        <v>-1</v>
      </c>
      <c r="AL14" s="33">
        <v>1</v>
      </c>
      <c r="AM14" s="254">
        <v>-1</v>
      </c>
    </row>
    <row r="15" spans="1:39" s="4" customFormat="1" ht="9" customHeight="1">
      <c r="A15" s="4">
        <v>1</v>
      </c>
      <c r="B15" s="255" t="s">
        <v>24</v>
      </c>
      <c r="C15" s="253">
        <v>4</v>
      </c>
      <c r="D15" s="253">
        <v>4</v>
      </c>
      <c r="E15" s="253">
        <v>0</v>
      </c>
      <c r="F15" s="253">
        <v>0</v>
      </c>
      <c r="G15" s="253">
        <v>9</v>
      </c>
      <c r="H15" s="254">
        <v>-2</v>
      </c>
      <c r="I15" s="255">
        <v>8</v>
      </c>
      <c r="J15" s="256"/>
      <c r="K15" s="259"/>
      <c r="L15" s="33">
        <v>4</v>
      </c>
      <c r="M15" s="254">
        <v>-1</v>
      </c>
      <c r="N15" s="33" t="s">
        <v>118</v>
      </c>
      <c r="O15" s="33"/>
      <c r="P15" s="243"/>
      <c r="Q15" s="253"/>
      <c r="R15" s="257"/>
      <c r="S15" s="346"/>
      <c r="T15" s="244"/>
      <c r="V15" s="9"/>
      <c r="W15" s="9"/>
      <c r="X15" s="10" t="s">
        <v>588</v>
      </c>
      <c r="Y15" s="9"/>
      <c r="Z15" s="9"/>
      <c r="AA15" s="9"/>
      <c r="AB15" s="9"/>
      <c r="AC15" s="9"/>
      <c r="AD15" s="9"/>
      <c r="AE15" s="9"/>
      <c r="AF15" s="11"/>
      <c r="AG15" s="10"/>
      <c r="AH15" s="58"/>
      <c r="AI15" s="59"/>
      <c r="AJ15" s="357">
        <v>7</v>
      </c>
      <c r="AK15" s="358">
        <v>-1</v>
      </c>
      <c r="AL15" s="357" t="s">
        <v>762</v>
      </c>
      <c r="AM15" s="11"/>
    </row>
    <row r="16" spans="2:39" s="4" customFormat="1" ht="9" customHeight="1">
      <c r="B16" s="21" t="s">
        <v>588</v>
      </c>
      <c r="C16" s="13"/>
      <c r="D16" s="13"/>
      <c r="E16" s="13"/>
      <c r="F16" s="13"/>
      <c r="G16" s="13"/>
      <c r="H16" s="11"/>
      <c r="I16" s="10"/>
      <c r="J16" s="58"/>
      <c r="K16" s="59"/>
      <c r="L16" s="294" t="s">
        <v>58</v>
      </c>
      <c r="M16" s="11"/>
      <c r="N16" s="9" t="s">
        <v>756</v>
      </c>
      <c r="O16" s="9"/>
      <c r="P16" s="11"/>
      <c r="Q16" s="13"/>
      <c r="R16" s="344"/>
      <c r="S16" s="335"/>
      <c r="T16" s="13"/>
      <c r="U16" s="9"/>
      <c r="V16" s="33">
        <v>2</v>
      </c>
      <c r="W16" s="255" t="s">
        <v>763</v>
      </c>
      <c r="X16" s="272"/>
      <c r="Y16" s="33"/>
      <c r="Z16" s="33"/>
      <c r="AA16" s="33">
        <v>6</v>
      </c>
      <c r="AB16" s="33">
        <v>4</v>
      </c>
      <c r="AC16" s="33">
        <v>0</v>
      </c>
      <c r="AD16" s="33">
        <v>2</v>
      </c>
      <c r="AE16" s="33">
        <v>35</v>
      </c>
      <c r="AF16" s="254">
        <v>-12</v>
      </c>
      <c r="AG16" s="255">
        <v>8</v>
      </c>
      <c r="AH16" s="33">
        <v>2</v>
      </c>
      <c r="AI16" s="254">
        <v>-1</v>
      </c>
      <c r="AJ16" s="256"/>
      <c r="AK16" s="259"/>
      <c r="AL16" s="33">
        <v>20</v>
      </c>
      <c r="AM16" s="254">
        <v>-1</v>
      </c>
    </row>
    <row r="17" spans="1:39" s="4" customFormat="1" ht="9" customHeight="1">
      <c r="A17" s="4">
        <v>2</v>
      </c>
      <c r="B17" s="255" t="s">
        <v>764</v>
      </c>
      <c r="C17" s="253">
        <v>4</v>
      </c>
      <c r="D17" s="253">
        <v>1</v>
      </c>
      <c r="E17" s="253">
        <v>0</v>
      </c>
      <c r="F17" s="253">
        <v>3</v>
      </c>
      <c r="G17" s="253">
        <v>15</v>
      </c>
      <c r="H17" s="254">
        <v>-22</v>
      </c>
      <c r="I17" s="255">
        <v>2</v>
      </c>
      <c r="J17" s="33">
        <v>1</v>
      </c>
      <c r="K17" s="254">
        <v>-5</v>
      </c>
      <c r="L17" s="256"/>
      <c r="M17" s="259"/>
      <c r="N17" s="33">
        <v>6</v>
      </c>
      <c r="O17" s="254">
        <v>-3</v>
      </c>
      <c r="P17" s="243"/>
      <c r="Q17" s="253"/>
      <c r="R17" s="257"/>
      <c r="S17" s="244"/>
      <c r="T17" s="244"/>
      <c r="V17" s="336"/>
      <c r="W17" s="336"/>
      <c r="X17" s="327" t="s">
        <v>698</v>
      </c>
      <c r="Y17" s="336"/>
      <c r="Z17" s="336"/>
      <c r="AA17" s="336"/>
      <c r="AB17" s="336"/>
      <c r="AC17" s="336"/>
      <c r="AD17" s="336"/>
      <c r="AE17" s="336"/>
      <c r="AF17" s="326"/>
      <c r="AG17" s="327"/>
      <c r="AH17" s="336"/>
      <c r="AI17" s="326"/>
      <c r="AJ17" s="329"/>
      <c r="AK17" s="330"/>
      <c r="AL17" s="359" t="s">
        <v>762</v>
      </c>
      <c r="AM17" s="326"/>
    </row>
    <row r="18" spans="2:39" s="4" customFormat="1" ht="9" customHeight="1">
      <c r="B18" s="324" t="s">
        <v>593</v>
      </c>
      <c r="C18" s="325"/>
      <c r="D18" s="325"/>
      <c r="E18" s="325"/>
      <c r="F18" s="325"/>
      <c r="G18" s="325"/>
      <c r="H18" s="326"/>
      <c r="I18" s="327"/>
      <c r="J18" s="336"/>
      <c r="K18" s="326"/>
      <c r="L18" s="329"/>
      <c r="M18" s="330"/>
      <c r="N18" s="336"/>
      <c r="O18" s="326"/>
      <c r="P18" s="243"/>
      <c r="Q18" s="253"/>
      <c r="R18" s="257"/>
      <c r="S18" s="244"/>
      <c r="T18" s="244"/>
      <c r="V18" s="33">
        <v>3</v>
      </c>
      <c r="W18" s="255" t="s">
        <v>765</v>
      </c>
      <c r="X18" s="272"/>
      <c r="Y18" s="33"/>
      <c r="Z18" s="33"/>
      <c r="AA18" s="33">
        <v>6</v>
      </c>
      <c r="AB18" s="33">
        <v>0</v>
      </c>
      <c r="AC18" s="33">
        <v>2</v>
      </c>
      <c r="AD18" s="33">
        <v>4</v>
      </c>
      <c r="AE18" s="33">
        <v>3</v>
      </c>
      <c r="AF18" s="254">
        <v>-33</v>
      </c>
      <c r="AG18" s="255">
        <v>2</v>
      </c>
      <c r="AH18" s="355">
        <v>1</v>
      </c>
      <c r="AI18" s="356">
        <v>-1</v>
      </c>
      <c r="AJ18" s="355">
        <v>0</v>
      </c>
      <c r="AK18" s="356">
        <v>-11</v>
      </c>
      <c r="AL18" s="256"/>
      <c r="AM18" s="259"/>
    </row>
    <row r="19" spans="1:39" s="4" customFormat="1" ht="9" customHeight="1">
      <c r="A19" s="4">
        <v>3</v>
      </c>
      <c r="B19" s="255" t="s">
        <v>24</v>
      </c>
      <c r="C19" s="253">
        <v>4</v>
      </c>
      <c r="D19" s="253">
        <v>1</v>
      </c>
      <c r="E19" s="253">
        <v>0</v>
      </c>
      <c r="F19" s="253">
        <v>3</v>
      </c>
      <c r="G19" s="253">
        <v>13</v>
      </c>
      <c r="H19" s="254">
        <v>-13</v>
      </c>
      <c r="I19" s="255">
        <v>2</v>
      </c>
      <c r="J19" s="33" t="s">
        <v>118</v>
      </c>
      <c r="K19" s="254"/>
      <c r="L19" s="33">
        <v>10</v>
      </c>
      <c r="M19" s="254">
        <v>-7</v>
      </c>
      <c r="N19" s="256"/>
      <c r="O19" s="259"/>
      <c r="P19" s="243"/>
      <c r="Q19" s="253"/>
      <c r="R19" s="257"/>
      <c r="S19" s="244"/>
      <c r="T19" s="244"/>
      <c r="V19" s="55"/>
      <c r="W19" s="10"/>
      <c r="X19" s="12" t="s">
        <v>766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1"/>
      <c r="AJ19" s="9"/>
      <c r="AK19" s="11"/>
      <c r="AL19" s="58"/>
      <c r="AM19" s="59"/>
    </row>
    <row r="20" spans="2:32" s="4" customFormat="1" ht="9" customHeight="1">
      <c r="B20" s="21" t="s">
        <v>767</v>
      </c>
      <c r="C20" s="9"/>
      <c r="D20" s="11"/>
      <c r="E20" s="9"/>
      <c r="F20" s="11"/>
      <c r="G20" s="10"/>
      <c r="H20" s="11"/>
      <c r="I20" s="10"/>
      <c r="J20" s="9" t="s">
        <v>756</v>
      </c>
      <c r="K20" s="11"/>
      <c r="L20" s="9"/>
      <c r="M20" s="11"/>
      <c r="N20" s="58"/>
      <c r="O20" s="59"/>
      <c r="P20" s="243"/>
      <c r="Q20" s="253"/>
      <c r="R20" s="257"/>
      <c r="S20" s="244"/>
      <c r="T20" s="244"/>
      <c r="V20" s="1"/>
      <c r="W20" s="2"/>
      <c r="X20" s="3"/>
      <c r="AD20" s="243"/>
      <c r="AF20" s="243"/>
    </row>
    <row r="21" spans="14:32" s="4" customFormat="1" ht="9" customHeight="1">
      <c r="N21" s="250"/>
      <c r="O21" s="247"/>
      <c r="P21" s="243"/>
      <c r="Q21" s="253"/>
      <c r="R21" s="257"/>
      <c r="S21" s="244"/>
      <c r="T21" s="244"/>
      <c r="V21" s="1"/>
      <c r="W21" s="4" t="s">
        <v>768</v>
      </c>
      <c r="X21" s="3"/>
      <c r="AD21" s="243"/>
      <c r="AF21" s="243"/>
    </row>
    <row r="22" spans="2:20" s="4" customFormat="1" ht="9" customHeight="1">
      <c r="B22" s="9"/>
      <c r="C22" s="9"/>
      <c r="D22" s="9"/>
      <c r="E22" s="9"/>
      <c r="F22" s="9"/>
      <c r="G22" s="9"/>
      <c r="H22" s="11"/>
      <c r="I22" s="9"/>
      <c r="J22" s="11"/>
      <c r="K22" s="11">
        <v>1</v>
      </c>
      <c r="L22" s="11"/>
      <c r="M22" s="11">
        <v>2</v>
      </c>
      <c r="R22" s="257"/>
      <c r="S22" s="244"/>
      <c r="T22" s="244"/>
    </row>
    <row r="23" spans="1:20" s="4" customFormat="1" ht="9" customHeight="1">
      <c r="A23" s="4">
        <v>1</v>
      </c>
      <c r="B23" s="255" t="s">
        <v>769</v>
      </c>
      <c r="C23" s="253">
        <v>2</v>
      </c>
      <c r="D23" s="253">
        <v>2</v>
      </c>
      <c r="E23" s="253">
        <v>0</v>
      </c>
      <c r="F23" s="253">
        <v>0</v>
      </c>
      <c r="G23" s="253">
        <v>6</v>
      </c>
      <c r="H23" s="254">
        <v>-1</v>
      </c>
      <c r="I23" s="255">
        <v>4</v>
      </c>
      <c r="J23" s="256"/>
      <c r="K23" s="259"/>
      <c r="L23" s="33" t="s">
        <v>762</v>
      </c>
      <c r="M23" s="254"/>
      <c r="N23" s="33"/>
      <c r="O23" s="33"/>
      <c r="P23" s="243"/>
      <c r="Q23" s="253"/>
      <c r="R23" s="257"/>
      <c r="S23" s="244"/>
      <c r="T23" s="244"/>
    </row>
    <row r="24" spans="2:31" s="4" customFormat="1" ht="9" customHeight="1">
      <c r="B24" s="21" t="s">
        <v>766</v>
      </c>
      <c r="C24" s="13"/>
      <c r="D24" s="13"/>
      <c r="E24" s="13"/>
      <c r="F24" s="13"/>
      <c r="G24" s="13"/>
      <c r="H24" s="11"/>
      <c r="I24" s="10"/>
      <c r="J24" s="58"/>
      <c r="K24" s="59"/>
      <c r="L24" s="9"/>
      <c r="M24" s="11"/>
      <c r="N24" s="9"/>
      <c r="O24" s="9"/>
      <c r="P24" s="11"/>
      <c r="Q24" s="13"/>
      <c r="R24" s="344"/>
      <c r="S24" s="244"/>
      <c r="T24" s="244"/>
      <c r="U24" s="1"/>
      <c r="V24" s="7" t="s">
        <v>770</v>
      </c>
      <c r="W24" s="3"/>
      <c r="AC24" s="243"/>
      <c r="AE24" s="243"/>
    </row>
    <row r="25" spans="1:31" s="4" customFormat="1" ht="9" customHeight="1">
      <c r="A25" s="4">
        <v>2</v>
      </c>
      <c r="B25" s="255" t="s">
        <v>771</v>
      </c>
      <c r="C25" s="253">
        <v>2</v>
      </c>
      <c r="D25" s="253">
        <v>0</v>
      </c>
      <c r="E25" s="253">
        <v>0</v>
      </c>
      <c r="F25" s="253">
        <v>2</v>
      </c>
      <c r="G25" s="253">
        <v>1</v>
      </c>
      <c r="H25" s="254">
        <v>-6</v>
      </c>
      <c r="I25" s="255">
        <v>0</v>
      </c>
      <c r="J25" s="33">
        <v>1</v>
      </c>
      <c r="K25" s="254">
        <v>-6</v>
      </c>
      <c r="L25" s="256"/>
      <c r="M25" s="259"/>
      <c r="N25" s="33"/>
      <c r="O25" s="254"/>
      <c r="P25" s="243"/>
      <c r="Q25" s="253"/>
      <c r="R25" s="243"/>
      <c r="S25" s="244"/>
      <c r="T25" s="244"/>
      <c r="U25" s="1"/>
      <c r="V25" s="2"/>
      <c r="W25" s="3"/>
      <c r="AC25" s="243"/>
      <c r="AE25" s="243"/>
    </row>
    <row r="26" spans="2:31" s="4" customFormat="1" ht="9" customHeight="1">
      <c r="B26" s="21" t="s">
        <v>593</v>
      </c>
      <c r="C26" s="13"/>
      <c r="D26" s="13"/>
      <c r="E26" s="13"/>
      <c r="F26" s="13"/>
      <c r="G26" s="13"/>
      <c r="H26" s="11"/>
      <c r="I26" s="10"/>
      <c r="J26" s="9"/>
      <c r="K26" s="11"/>
      <c r="L26" s="58"/>
      <c r="M26" s="59"/>
      <c r="N26" s="33"/>
      <c r="O26" s="254"/>
      <c r="P26" s="243"/>
      <c r="Q26" s="253"/>
      <c r="R26" s="243"/>
      <c r="S26" s="244"/>
      <c r="T26" s="244"/>
      <c r="U26" s="1"/>
      <c r="V26" s="2"/>
      <c r="W26" s="3"/>
      <c r="AC26" s="243"/>
      <c r="AE26" s="243"/>
    </row>
    <row r="27" spans="6:31" s="4" customFormat="1" ht="9" customHeight="1">
      <c r="F27" s="243"/>
      <c r="G27" s="2"/>
      <c r="N27" s="33"/>
      <c r="O27" s="33"/>
      <c r="P27" s="243"/>
      <c r="Q27" s="244"/>
      <c r="R27" s="243"/>
      <c r="S27" s="244"/>
      <c r="T27" s="244"/>
      <c r="U27" s="1"/>
      <c r="V27" s="2"/>
      <c r="W27" s="3"/>
      <c r="AC27" s="243"/>
      <c r="AE27" s="243"/>
    </row>
    <row r="28" spans="6:31" s="4" customFormat="1" ht="9" customHeight="1">
      <c r="F28" s="243"/>
      <c r="G28" s="2"/>
      <c r="N28" s="33"/>
      <c r="O28" s="33"/>
      <c r="P28" s="243"/>
      <c r="Q28" s="244"/>
      <c r="R28" s="243"/>
      <c r="S28" s="244"/>
      <c r="T28" s="244"/>
      <c r="U28" s="1"/>
      <c r="V28" s="2"/>
      <c r="W28" s="3"/>
      <c r="AC28" s="243"/>
      <c r="AE28" s="243"/>
    </row>
    <row r="29" spans="2:31" s="4" customFormat="1" ht="9" customHeight="1">
      <c r="B29" s="2" t="s">
        <v>772</v>
      </c>
      <c r="F29" s="243"/>
      <c r="G29" s="2"/>
      <c r="P29" s="243"/>
      <c r="Q29" s="244"/>
      <c r="R29" s="243"/>
      <c r="S29" s="244"/>
      <c r="T29" s="244"/>
      <c r="U29" s="1"/>
      <c r="V29" s="2"/>
      <c r="W29" s="3"/>
      <c r="AE29" s="243"/>
    </row>
    <row r="30" spans="2:31" s="4" customFormat="1" ht="9" customHeight="1">
      <c r="B30" s="2"/>
      <c r="D30" s="243"/>
      <c r="F30" s="243"/>
      <c r="G30" s="2"/>
      <c r="P30" s="243"/>
      <c r="Q30" s="244"/>
      <c r="R30" s="243"/>
      <c r="S30" s="244"/>
      <c r="T30" s="244"/>
      <c r="U30" s="1"/>
      <c r="V30" s="2"/>
      <c r="W30" s="3"/>
      <c r="AC30" s="243"/>
      <c r="AE30" s="243"/>
    </row>
    <row r="31" spans="1:31" s="4" customFormat="1" ht="9" customHeight="1">
      <c r="A31" s="4" t="s">
        <v>773</v>
      </c>
      <c r="B31" s="245" t="s">
        <v>24</v>
      </c>
      <c r="C31" s="250">
        <v>14</v>
      </c>
      <c r="D31" s="247">
        <v>-1</v>
      </c>
      <c r="E31" s="249"/>
      <c r="F31" s="289"/>
      <c r="G31" s="276"/>
      <c r="P31" s="243"/>
      <c r="Q31" s="244"/>
      <c r="R31" s="243"/>
      <c r="S31" s="244"/>
      <c r="T31" s="244"/>
      <c r="U31" s="1"/>
      <c r="V31" s="2"/>
      <c r="W31" s="3"/>
      <c r="AC31" s="243"/>
      <c r="AE31" s="243"/>
    </row>
    <row r="32" spans="2:31" s="4" customFormat="1" ht="9" customHeight="1">
      <c r="B32" s="292" t="s">
        <v>774</v>
      </c>
      <c r="C32" s="33"/>
      <c r="D32" s="254"/>
      <c r="E32" s="256"/>
      <c r="F32" s="259"/>
      <c r="G32" s="273">
        <v>29</v>
      </c>
      <c r="P32" s="243"/>
      <c r="Q32" s="244"/>
      <c r="R32" s="243"/>
      <c r="S32" s="244"/>
      <c r="T32" s="244"/>
      <c r="U32" s="1"/>
      <c r="V32" s="2"/>
      <c r="W32" s="3"/>
      <c r="AC32" s="243"/>
      <c r="AE32" s="243"/>
    </row>
    <row r="33" spans="2:31" s="4" customFormat="1" ht="9" customHeight="1">
      <c r="B33" s="258" t="s">
        <v>764</v>
      </c>
      <c r="C33" s="256"/>
      <c r="D33" s="259"/>
      <c r="E33" s="33">
        <v>10</v>
      </c>
      <c r="F33" s="254">
        <v>-15</v>
      </c>
      <c r="G33" s="273">
        <v>11</v>
      </c>
      <c r="H33" s="260"/>
      <c r="I33" s="261"/>
      <c r="P33" s="243"/>
      <c r="Q33" s="244"/>
      <c r="R33" s="243"/>
      <c r="S33" s="244"/>
      <c r="T33" s="244"/>
      <c r="U33" s="1"/>
      <c r="V33" s="2"/>
      <c r="W33" s="3"/>
      <c r="AC33" s="243"/>
      <c r="AE33" s="243"/>
    </row>
    <row r="34" spans="2:31" s="4" customFormat="1" ht="9" customHeight="1">
      <c r="B34" s="267" t="s">
        <v>775</v>
      </c>
      <c r="C34" s="58"/>
      <c r="D34" s="59"/>
      <c r="E34" s="294" t="s">
        <v>58</v>
      </c>
      <c r="F34" s="11"/>
      <c r="G34" s="279"/>
      <c r="H34" s="262"/>
      <c r="I34" s="261"/>
      <c r="J34" s="245" t="s">
        <v>24</v>
      </c>
      <c r="K34" s="248"/>
      <c r="L34" s="250"/>
      <c r="M34" s="250"/>
      <c r="N34" s="250"/>
      <c r="O34" s="249"/>
      <c r="P34" s="289"/>
      <c r="Q34" s="246" t="s">
        <v>695</v>
      </c>
      <c r="R34" s="247"/>
      <c r="S34" s="321"/>
      <c r="T34" s="244"/>
      <c r="U34" s="1"/>
      <c r="V34" s="2"/>
      <c r="W34" s="3"/>
      <c r="AE34" s="243"/>
    </row>
    <row r="35" spans="4:31" s="4" customFormat="1" ht="9" customHeight="1">
      <c r="D35" s="243"/>
      <c r="F35" s="243"/>
      <c r="G35" s="255"/>
      <c r="H35" s="262"/>
      <c r="I35" s="270"/>
      <c r="J35" s="258"/>
      <c r="K35" s="255" t="s">
        <v>776</v>
      </c>
      <c r="L35" s="33"/>
      <c r="M35" s="33"/>
      <c r="N35" s="33"/>
      <c r="O35" s="256"/>
      <c r="P35" s="259"/>
      <c r="Q35" s="7" t="s">
        <v>58</v>
      </c>
      <c r="R35" s="254"/>
      <c r="S35" s="296">
        <v>12</v>
      </c>
      <c r="T35" s="244"/>
      <c r="U35" s="1"/>
      <c r="V35" s="2"/>
      <c r="W35" s="3"/>
      <c r="AB35" s="243"/>
      <c r="AC35" s="243"/>
      <c r="AE35" s="243"/>
    </row>
    <row r="36" spans="1:31" s="4" customFormat="1" ht="9" customHeight="1">
      <c r="A36" s="14" t="s">
        <v>777</v>
      </c>
      <c r="B36" s="360" t="s">
        <v>778</v>
      </c>
      <c r="C36" s="308">
        <v>7</v>
      </c>
      <c r="D36" s="315">
        <v>-6</v>
      </c>
      <c r="E36" s="249"/>
      <c r="F36" s="289"/>
      <c r="G36" s="316"/>
      <c r="H36" s="262"/>
      <c r="J36" s="258" t="s">
        <v>778</v>
      </c>
      <c r="K36" s="255"/>
      <c r="L36" s="33"/>
      <c r="M36" s="33"/>
      <c r="N36" s="33"/>
      <c r="O36" s="33">
        <v>3</v>
      </c>
      <c r="P36" s="254">
        <v>-12</v>
      </c>
      <c r="Q36" s="263"/>
      <c r="R36" s="259"/>
      <c r="S36" s="296">
        <v>3</v>
      </c>
      <c r="T36" s="321"/>
      <c r="U36" s="361"/>
      <c r="V36" s="2"/>
      <c r="W36" s="3"/>
      <c r="AB36" s="243"/>
      <c r="AC36" s="243"/>
      <c r="AE36" s="243"/>
    </row>
    <row r="37" spans="1:31" s="4" customFormat="1" ht="9" customHeight="1">
      <c r="A37" s="14"/>
      <c r="B37" s="300" t="s">
        <v>722</v>
      </c>
      <c r="C37" s="45"/>
      <c r="D37" s="301"/>
      <c r="E37" s="256"/>
      <c r="F37" s="259"/>
      <c r="G37" s="302">
        <v>10</v>
      </c>
      <c r="H37" s="275"/>
      <c r="J37" s="293"/>
      <c r="K37" s="10" t="s">
        <v>722</v>
      </c>
      <c r="L37" s="9"/>
      <c r="M37" s="9"/>
      <c r="N37" s="9"/>
      <c r="O37" s="9"/>
      <c r="P37" s="11"/>
      <c r="Q37" s="268"/>
      <c r="R37" s="59"/>
      <c r="S37" s="323"/>
      <c r="T37" s="322"/>
      <c r="U37" s="361"/>
      <c r="V37" s="2"/>
      <c r="W37" s="3"/>
      <c r="AB37" s="243"/>
      <c r="AC37" s="243"/>
      <c r="AE37" s="243"/>
    </row>
    <row r="38" spans="1:31" s="4" customFormat="1" ht="9" customHeight="1">
      <c r="A38" s="14"/>
      <c r="B38" s="362" t="s">
        <v>779</v>
      </c>
      <c r="C38" s="256"/>
      <c r="D38" s="259"/>
      <c r="E38" s="45">
        <v>2</v>
      </c>
      <c r="F38" s="301">
        <v>-3</v>
      </c>
      <c r="G38" s="302">
        <v>8</v>
      </c>
      <c r="P38" s="243"/>
      <c r="Q38" s="244"/>
      <c r="R38" s="243"/>
      <c r="S38" s="253"/>
      <c r="T38" s="322"/>
      <c r="U38" s="361"/>
      <c r="V38" s="2"/>
      <c r="W38" s="3"/>
      <c r="AB38" s="243"/>
      <c r="AC38" s="244"/>
      <c r="AE38" s="243"/>
    </row>
    <row r="39" spans="1:31" s="4" customFormat="1" ht="9" customHeight="1">
      <c r="A39" s="14"/>
      <c r="B39" s="305" t="s">
        <v>593</v>
      </c>
      <c r="C39" s="58"/>
      <c r="D39" s="59"/>
      <c r="E39" s="23"/>
      <c r="F39" s="24"/>
      <c r="G39" s="306"/>
      <c r="Q39" s="244"/>
      <c r="R39" s="243"/>
      <c r="S39" s="253"/>
      <c r="T39" s="322"/>
      <c r="U39" s="361"/>
      <c r="V39" s="245" t="s">
        <v>24</v>
      </c>
      <c r="W39" s="248"/>
      <c r="X39" s="250"/>
      <c r="Y39" s="250"/>
      <c r="Z39" s="250"/>
      <c r="AA39" s="250">
        <v>9</v>
      </c>
      <c r="AB39" s="247">
        <v>-7</v>
      </c>
      <c r="AC39" s="343"/>
      <c r="AD39" s="289"/>
      <c r="AE39" s="295"/>
    </row>
    <row r="40" spans="4:31" s="4" customFormat="1" ht="9" customHeight="1">
      <c r="D40" s="243"/>
      <c r="F40" s="243"/>
      <c r="G40" s="2"/>
      <c r="P40" s="243"/>
      <c r="Q40" s="244"/>
      <c r="R40" s="243"/>
      <c r="S40" s="253"/>
      <c r="T40" s="322"/>
      <c r="U40" s="363"/>
      <c r="V40" s="258"/>
      <c r="W40" s="255" t="s">
        <v>776</v>
      </c>
      <c r="X40" s="33"/>
      <c r="Y40" s="33"/>
      <c r="Z40" s="33"/>
      <c r="AA40" s="33"/>
      <c r="AB40" s="254"/>
      <c r="AC40" s="263"/>
      <c r="AD40" s="259"/>
      <c r="AE40" s="296">
        <v>13</v>
      </c>
    </row>
    <row r="41" spans="1:33" s="4" customFormat="1" ht="9" customHeight="1">
      <c r="A41" s="4" t="s">
        <v>780</v>
      </c>
      <c r="B41" s="245" t="s">
        <v>781</v>
      </c>
      <c r="C41" s="250">
        <v>18</v>
      </c>
      <c r="D41" s="247" t="s">
        <v>6</v>
      </c>
      <c r="E41" s="249"/>
      <c r="F41" s="249"/>
      <c r="G41" s="276"/>
      <c r="P41" s="243"/>
      <c r="Q41" s="244"/>
      <c r="R41" s="243"/>
      <c r="S41" s="253"/>
      <c r="T41" s="322"/>
      <c r="U41" s="1"/>
      <c r="V41" s="258" t="s">
        <v>781</v>
      </c>
      <c r="W41" s="255"/>
      <c r="X41" s="33"/>
      <c r="Y41" s="33"/>
      <c r="Z41" s="33"/>
      <c r="AA41" s="256"/>
      <c r="AB41" s="259"/>
      <c r="AC41" s="253">
        <v>0</v>
      </c>
      <c r="AD41" s="254">
        <v>-4</v>
      </c>
      <c r="AE41" s="296">
        <v>7</v>
      </c>
      <c r="AF41" s="260"/>
      <c r="AG41" s="261"/>
    </row>
    <row r="42" spans="2:33" s="4" customFormat="1" ht="9" customHeight="1">
      <c r="B42" s="252" t="s">
        <v>657</v>
      </c>
      <c r="C42" s="7" t="s">
        <v>58</v>
      </c>
      <c r="D42" s="254"/>
      <c r="E42" s="256"/>
      <c r="F42" s="259"/>
      <c r="G42" s="273">
        <v>18</v>
      </c>
      <c r="P42" s="243"/>
      <c r="Q42" s="244"/>
      <c r="R42" s="243"/>
      <c r="S42" s="253"/>
      <c r="T42" s="322"/>
      <c r="U42" s="1"/>
      <c r="V42" s="293"/>
      <c r="W42" s="10" t="s">
        <v>657</v>
      </c>
      <c r="X42" s="9"/>
      <c r="Y42" s="9"/>
      <c r="Z42" s="9"/>
      <c r="AA42" s="58"/>
      <c r="AB42" s="59"/>
      <c r="AC42" s="294" t="s">
        <v>58</v>
      </c>
      <c r="AD42" s="11"/>
      <c r="AE42" s="298"/>
      <c r="AF42" s="262"/>
      <c r="AG42" s="261"/>
    </row>
    <row r="43" spans="2:33" s="4" customFormat="1" ht="9" customHeight="1">
      <c r="B43" s="258" t="s">
        <v>752</v>
      </c>
      <c r="C43" s="256"/>
      <c r="D43" s="259"/>
      <c r="E43" s="33" t="s">
        <v>782</v>
      </c>
      <c r="F43" s="254"/>
      <c r="G43" s="273">
        <v>0</v>
      </c>
      <c r="H43" s="290"/>
      <c r="I43" s="261"/>
      <c r="P43" s="243"/>
      <c r="Q43" s="244"/>
      <c r="R43" s="243"/>
      <c r="S43" s="253"/>
      <c r="T43" s="322"/>
      <c r="U43" s="1"/>
      <c r="V43" s="2"/>
      <c r="W43" s="3"/>
      <c r="AB43" s="243"/>
      <c r="AC43" s="244"/>
      <c r="AD43" s="243"/>
      <c r="AE43" s="271"/>
      <c r="AF43" s="262"/>
      <c r="AG43" s="261"/>
    </row>
    <row r="44" spans="2:33" s="4" customFormat="1" ht="9" customHeight="1">
      <c r="B44" s="267" t="s">
        <v>783</v>
      </c>
      <c r="C44" s="58"/>
      <c r="D44" s="59"/>
      <c r="E44" s="9" t="s">
        <v>756</v>
      </c>
      <c r="F44" s="11"/>
      <c r="G44" s="279"/>
      <c r="H44" s="291"/>
      <c r="I44" s="261"/>
      <c r="J44" s="245" t="s">
        <v>781</v>
      </c>
      <c r="K44" s="248"/>
      <c r="L44" s="248"/>
      <c r="M44" s="248"/>
      <c r="N44" s="248"/>
      <c r="O44" s="250">
        <v>4</v>
      </c>
      <c r="P44" s="247">
        <v>-1</v>
      </c>
      <c r="Q44" s="343"/>
      <c r="R44" s="289"/>
      <c r="S44" s="321"/>
      <c r="T44" s="322"/>
      <c r="U44" s="1"/>
      <c r="V44" s="2"/>
      <c r="W44" s="3"/>
      <c r="AB44" s="243"/>
      <c r="AC44" s="244"/>
      <c r="AD44" s="243"/>
      <c r="AE44" s="271"/>
      <c r="AF44" s="262"/>
      <c r="AG44" s="261"/>
    </row>
    <row r="45" spans="4:33" s="4" customFormat="1" ht="9" customHeight="1">
      <c r="D45" s="243"/>
      <c r="F45" s="243"/>
      <c r="G45" s="255"/>
      <c r="H45" s="262"/>
      <c r="I45" s="270"/>
      <c r="J45" s="258"/>
      <c r="K45" s="255" t="s">
        <v>657</v>
      </c>
      <c r="L45" s="255"/>
      <c r="M45" s="255"/>
      <c r="N45" s="255"/>
      <c r="O45" s="33"/>
      <c r="P45" s="254"/>
      <c r="Q45" s="263"/>
      <c r="R45" s="259"/>
      <c r="S45" s="296">
        <v>16</v>
      </c>
      <c r="T45" s="323"/>
      <c r="U45" s="1"/>
      <c r="V45" s="2"/>
      <c r="W45" s="3"/>
      <c r="AB45" s="243"/>
      <c r="AC45" s="244"/>
      <c r="AD45" s="243"/>
      <c r="AE45" s="271"/>
      <c r="AF45" s="262"/>
      <c r="AG45" s="261"/>
    </row>
    <row r="46" spans="1:33" s="4" customFormat="1" ht="9" customHeight="1">
      <c r="A46" s="4" t="s">
        <v>784</v>
      </c>
      <c r="B46" s="245" t="s">
        <v>785</v>
      </c>
      <c r="C46" s="276"/>
      <c r="D46" s="243"/>
      <c r="F46" s="243"/>
      <c r="G46" s="255"/>
      <c r="H46" s="262"/>
      <c r="J46" s="258" t="s">
        <v>786</v>
      </c>
      <c r="K46" s="255"/>
      <c r="L46" s="255"/>
      <c r="M46" s="255"/>
      <c r="N46" s="255"/>
      <c r="O46" s="256"/>
      <c r="P46" s="259"/>
      <c r="Q46" s="253">
        <v>1</v>
      </c>
      <c r="R46" s="254">
        <v>-12</v>
      </c>
      <c r="S46" s="296">
        <v>2</v>
      </c>
      <c r="T46" s="244"/>
      <c r="U46" s="1"/>
      <c r="V46" s="2"/>
      <c r="W46" s="3"/>
      <c r="AB46" s="243"/>
      <c r="AC46" s="244"/>
      <c r="AD46" s="243"/>
      <c r="AE46" s="271"/>
      <c r="AF46" s="262"/>
      <c r="AG46" s="261"/>
    </row>
    <row r="47" spans="2:43" s="4" customFormat="1" ht="9" customHeight="1">
      <c r="B47" s="252" t="s">
        <v>593</v>
      </c>
      <c r="C47" s="273">
        <v>2</v>
      </c>
      <c r="D47" s="320"/>
      <c r="E47" s="9"/>
      <c r="F47" s="11"/>
      <c r="G47" s="10"/>
      <c r="H47" s="275"/>
      <c r="J47" s="293"/>
      <c r="K47" s="10" t="s">
        <v>787</v>
      </c>
      <c r="L47" s="10"/>
      <c r="M47" s="10"/>
      <c r="N47" s="10"/>
      <c r="O47" s="58"/>
      <c r="P47" s="59"/>
      <c r="Q47" s="294" t="s">
        <v>58</v>
      </c>
      <c r="R47" s="11"/>
      <c r="S47" s="323"/>
      <c r="T47" s="244"/>
      <c r="U47" s="1"/>
      <c r="V47" s="2"/>
      <c r="W47" s="3"/>
      <c r="AB47" s="243"/>
      <c r="AC47" s="244"/>
      <c r="AD47" s="243"/>
      <c r="AE47" s="271"/>
      <c r="AF47" s="262"/>
      <c r="AG47" s="261"/>
      <c r="AH47" s="245" t="s">
        <v>24</v>
      </c>
      <c r="AI47" s="248"/>
      <c r="AJ47" s="250"/>
      <c r="AK47" s="250"/>
      <c r="AL47" s="250"/>
      <c r="AM47" s="250">
        <v>1</v>
      </c>
      <c r="AN47" s="250" t="s">
        <v>6</v>
      </c>
      <c r="AO47" s="249"/>
      <c r="AP47" s="289"/>
      <c r="AQ47" s="260"/>
    </row>
    <row r="48" spans="2:43" s="4" customFormat="1" ht="9" customHeight="1">
      <c r="B48" s="258" t="s">
        <v>786</v>
      </c>
      <c r="C48" s="273">
        <v>8</v>
      </c>
      <c r="D48" s="243"/>
      <c r="F48" s="243"/>
      <c r="G48" s="2"/>
      <c r="P48" s="243"/>
      <c r="Q48" s="244"/>
      <c r="R48" s="243"/>
      <c r="S48" s="244"/>
      <c r="T48" s="244"/>
      <c r="U48" s="1"/>
      <c r="V48" s="2"/>
      <c r="W48" s="3"/>
      <c r="AB48" s="243"/>
      <c r="AC48" s="244"/>
      <c r="AD48" s="243"/>
      <c r="AE48" s="271"/>
      <c r="AF48" s="262"/>
      <c r="AG48" s="270"/>
      <c r="AH48" s="258"/>
      <c r="AI48" s="255" t="s">
        <v>776</v>
      </c>
      <c r="AJ48" s="33"/>
      <c r="AK48" s="33"/>
      <c r="AL48" s="33"/>
      <c r="AM48" s="7" t="s">
        <v>58</v>
      </c>
      <c r="AN48" s="33"/>
      <c r="AO48" s="256"/>
      <c r="AP48" s="259"/>
      <c r="AQ48" s="273">
        <v>8</v>
      </c>
    </row>
    <row r="49" spans="2:45" s="4" customFormat="1" ht="9" customHeight="1">
      <c r="B49" s="267" t="s">
        <v>787</v>
      </c>
      <c r="C49" s="279"/>
      <c r="D49" s="243"/>
      <c r="F49" s="243"/>
      <c r="G49" s="2"/>
      <c r="Q49" s="244"/>
      <c r="R49" s="243"/>
      <c r="S49" s="244"/>
      <c r="T49" s="244"/>
      <c r="U49" s="1"/>
      <c r="V49" s="2"/>
      <c r="W49" s="3"/>
      <c r="AB49" s="243"/>
      <c r="AC49" s="244"/>
      <c r="AD49" s="243"/>
      <c r="AE49" s="271"/>
      <c r="AF49" s="262"/>
      <c r="AH49" s="364" t="s">
        <v>788</v>
      </c>
      <c r="AI49" s="365"/>
      <c r="AJ49" s="33"/>
      <c r="AK49" s="33"/>
      <c r="AL49" s="33"/>
      <c r="AM49" s="256"/>
      <c r="AN49" s="256"/>
      <c r="AO49" s="33">
        <v>3</v>
      </c>
      <c r="AP49" s="254">
        <v>-7</v>
      </c>
      <c r="AQ49" s="273">
        <v>3</v>
      </c>
      <c r="AR49" s="260"/>
      <c r="AS49" s="261"/>
    </row>
    <row r="50" spans="4:45" s="4" customFormat="1" ht="9" customHeight="1">
      <c r="D50" s="243"/>
      <c r="F50" s="243"/>
      <c r="G50" s="2"/>
      <c r="P50" s="243"/>
      <c r="Q50" s="244"/>
      <c r="R50" s="243"/>
      <c r="S50" s="244"/>
      <c r="T50" s="244"/>
      <c r="U50" s="1"/>
      <c r="V50" s="2"/>
      <c r="W50" s="3"/>
      <c r="AB50" s="243"/>
      <c r="AC50" s="244"/>
      <c r="AD50" s="243"/>
      <c r="AE50" s="271"/>
      <c r="AF50" s="262"/>
      <c r="AH50" s="366"/>
      <c r="AI50" s="367" t="s">
        <v>789</v>
      </c>
      <c r="AJ50" s="9"/>
      <c r="AK50" s="9"/>
      <c r="AL50" s="9"/>
      <c r="AM50" s="58"/>
      <c r="AN50" s="58"/>
      <c r="AO50" s="9"/>
      <c r="AP50" s="11"/>
      <c r="AQ50" s="275"/>
      <c r="AR50" s="262"/>
      <c r="AS50" s="261"/>
    </row>
    <row r="51" spans="1:45" s="14" customFormat="1" ht="9" customHeight="1">
      <c r="A51" s="4" t="s">
        <v>790</v>
      </c>
      <c r="B51" s="245" t="s">
        <v>788</v>
      </c>
      <c r="C51" s="249"/>
      <c r="D51" s="289"/>
      <c r="E51" s="250">
        <v>2</v>
      </c>
      <c r="F51" s="247">
        <v>-5</v>
      </c>
      <c r="G51" s="276"/>
      <c r="H51" s="4"/>
      <c r="I51" s="4"/>
      <c r="J51" s="4"/>
      <c r="K51" s="4"/>
      <c r="L51" s="4"/>
      <c r="M51" s="4"/>
      <c r="N51" s="4"/>
      <c r="O51" s="4"/>
      <c r="P51" s="243"/>
      <c r="Q51" s="244"/>
      <c r="R51" s="243"/>
      <c r="S51" s="244"/>
      <c r="T51" s="244"/>
      <c r="U51" s="1"/>
      <c r="V51" s="2"/>
      <c r="W51" s="3"/>
      <c r="X51" s="4"/>
      <c r="Y51" s="4"/>
      <c r="AC51" s="17"/>
      <c r="AE51" s="301"/>
      <c r="AF51" s="311"/>
      <c r="AM51" s="45"/>
      <c r="AR51" s="311"/>
      <c r="AS51" s="368"/>
    </row>
    <row r="52" spans="1:45" s="14" customFormat="1" ht="9" customHeight="1">
      <c r="A52" s="4"/>
      <c r="B52" s="252" t="s">
        <v>789</v>
      </c>
      <c r="C52" s="256"/>
      <c r="D52" s="259"/>
      <c r="E52" s="33"/>
      <c r="F52" s="254"/>
      <c r="G52" s="273">
        <v>15</v>
      </c>
      <c r="H52" s="9"/>
      <c r="I52" s="9"/>
      <c r="J52" s="9"/>
      <c r="K52" s="9"/>
      <c r="L52" s="9"/>
      <c r="M52" s="9"/>
      <c r="N52" s="9"/>
      <c r="O52" s="9"/>
      <c r="P52" s="243"/>
      <c r="Q52" s="244"/>
      <c r="R52" s="243"/>
      <c r="S52" s="244"/>
      <c r="T52" s="244"/>
      <c r="U52" s="1"/>
      <c r="V52" s="2"/>
      <c r="W52" s="3"/>
      <c r="X52" s="4"/>
      <c r="Y52" s="4"/>
      <c r="AC52" s="17"/>
      <c r="AE52" s="301"/>
      <c r="AF52" s="311"/>
      <c r="AM52" s="45"/>
      <c r="AR52" s="311"/>
      <c r="AS52" s="368"/>
    </row>
    <row r="53" spans="1:45" s="14" customFormat="1" ht="9" customHeight="1">
      <c r="A53" s="4"/>
      <c r="B53" s="258" t="s">
        <v>791</v>
      </c>
      <c r="C53" s="33">
        <v>2</v>
      </c>
      <c r="D53" s="254">
        <v>-13</v>
      </c>
      <c r="E53" s="256"/>
      <c r="F53" s="259"/>
      <c r="G53" s="273">
        <v>7</v>
      </c>
      <c r="H53" s="4"/>
      <c r="I53" s="4"/>
      <c r="J53" s="4"/>
      <c r="K53" s="4"/>
      <c r="L53" s="4"/>
      <c r="M53" s="4"/>
      <c r="N53" s="4"/>
      <c r="O53" s="33"/>
      <c r="P53" s="251"/>
      <c r="Q53" s="346"/>
      <c r="R53" s="243"/>
      <c r="S53" s="244"/>
      <c r="T53" s="244"/>
      <c r="U53" s="1"/>
      <c r="V53" s="2"/>
      <c r="W53" s="3"/>
      <c r="X53" s="4"/>
      <c r="Y53" s="4"/>
      <c r="AC53" s="17"/>
      <c r="AE53" s="301"/>
      <c r="AF53" s="311"/>
      <c r="AM53" s="45"/>
      <c r="AR53" s="311"/>
      <c r="AS53" s="368"/>
    </row>
    <row r="54" spans="1:45" s="14" customFormat="1" ht="9" customHeight="1">
      <c r="A54" s="4"/>
      <c r="B54" s="267" t="s">
        <v>593</v>
      </c>
      <c r="C54" s="9"/>
      <c r="D54" s="11"/>
      <c r="E54" s="58"/>
      <c r="F54" s="59"/>
      <c r="G54" s="279"/>
      <c r="H54" s="4"/>
      <c r="I54" s="4"/>
      <c r="J54" s="4"/>
      <c r="K54" s="4"/>
      <c r="L54" s="4"/>
      <c r="M54" s="4"/>
      <c r="N54" s="4"/>
      <c r="O54" s="33"/>
      <c r="P54" s="257"/>
      <c r="Q54" s="346"/>
      <c r="W54" s="369" t="s">
        <v>788</v>
      </c>
      <c r="X54" s="370"/>
      <c r="Y54" s="371"/>
      <c r="Z54" s="372"/>
      <c r="AA54" s="308">
        <v>7</v>
      </c>
      <c r="AB54" s="315">
        <v>-2</v>
      </c>
      <c r="AC54" s="249"/>
      <c r="AD54" s="289"/>
      <c r="AE54" s="316"/>
      <c r="AF54" s="311"/>
      <c r="AM54" s="45"/>
      <c r="AR54" s="311"/>
      <c r="AS54" s="368"/>
    </row>
    <row r="55" spans="2:45" s="14" customFormat="1" ht="9" customHeight="1">
      <c r="B55" s="373"/>
      <c r="D55" s="17"/>
      <c r="F55" s="17"/>
      <c r="G55" s="15"/>
      <c r="O55" s="45"/>
      <c r="P55" s="374"/>
      <c r="Q55" s="375"/>
      <c r="R55" s="23"/>
      <c r="S55" s="23"/>
      <c r="T55" s="23"/>
      <c r="U55" s="23"/>
      <c r="V55" s="313"/>
      <c r="W55" s="364"/>
      <c r="X55" s="365" t="s">
        <v>789</v>
      </c>
      <c r="Y55" s="376"/>
      <c r="Z55" s="53"/>
      <c r="AA55" s="7" t="s">
        <v>58</v>
      </c>
      <c r="AB55" s="377"/>
      <c r="AC55" s="256"/>
      <c r="AD55" s="259"/>
      <c r="AE55" s="302">
        <v>11</v>
      </c>
      <c r="AF55" s="313"/>
      <c r="AM55" s="45"/>
      <c r="AR55" s="311"/>
      <c r="AS55" s="368"/>
    </row>
    <row r="56" spans="1:45" s="4" customFormat="1" ht="9" customHeight="1">
      <c r="A56" s="14" t="s">
        <v>792</v>
      </c>
      <c r="B56" s="360" t="s">
        <v>793</v>
      </c>
      <c r="C56" s="371">
        <v>4</v>
      </c>
      <c r="D56" s="371">
        <v>4</v>
      </c>
      <c r="E56" s="371">
        <v>0</v>
      </c>
      <c r="F56" s="371">
        <v>0</v>
      </c>
      <c r="G56" s="371">
        <v>29</v>
      </c>
      <c r="H56" s="315">
        <v>-7</v>
      </c>
      <c r="I56" s="378">
        <v>8</v>
      </c>
      <c r="J56" s="249"/>
      <c r="K56" s="289"/>
      <c r="L56" s="308">
        <v>9</v>
      </c>
      <c r="M56" s="315" t="s">
        <v>6</v>
      </c>
      <c r="N56" s="308">
        <v>5</v>
      </c>
      <c r="O56" s="379">
        <v>-3</v>
      </c>
      <c r="P56" s="374"/>
      <c r="Q56" s="16"/>
      <c r="W56" s="364" t="s">
        <v>793</v>
      </c>
      <c r="X56" s="365"/>
      <c r="Y56" s="376"/>
      <c r="Z56" s="53"/>
      <c r="AA56" s="380"/>
      <c r="AB56" s="381"/>
      <c r="AC56" s="45">
        <v>4</v>
      </c>
      <c r="AD56" s="301">
        <v>-4</v>
      </c>
      <c r="AE56" s="273">
        <v>6</v>
      </c>
      <c r="AM56" s="33"/>
      <c r="AR56" s="262"/>
      <c r="AS56" s="261"/>
    </row>
    <row r="57" spans="1:44" s="4" customFormat="1" ht="9" customHeight="1">
      <c r="A57" s="14"/>
      <c r="B57" s="300" t="s">
        <v>794</v>
      </c>
      <c r="C57" s="376"/>
      <c r="D57" s="376"/>
      <c r="E57" s="376"/>
      <c r="F57" s="376"/>
      <c r="G57" s="376"/>
      <c r="H57" s="301"/>
      <c r="I57" s="382"/>
      <c r="J57" s="256"/>
      <c r="K57" s="259"/>
      <c r="L57" s="45"/>
      <c r="M57" s="301"/>
      <c r="N57" s="45"/>
      <c r="O57" s="374"/>
      <c r="P57" s="374"/>
      <c r="W57" s="366"/>
      <c r="X57" s="367" t="s">
        <v>794</v>
      </c>
      <c r="Y57" s="22"/>
      <c r="Z57" s="56"/>
      <c r="AA57" s="299"/>
      <c r="AB57" s="383"/>
      <c r="AC57" s="294" t="s">
        <v>58</v>
      </c>
      <c r="AD57" s="24"/>
      <c r="AE57" s="279"/>
      <c r="AM57" s="33"/>
      <c r="AR57" s="262"/>
    </row>
    <row r="58" spans="1:46" s="4" customFormat="1" ht="9" customHeight="1">
      <c r="A58" s="14"/>
      <c r="B58" s="362" t="s">
        <v>795</v>
      </c>
      <c r="C58" s="376">
        <v>4</v>
      </c>
      <c r="D58" s="376">
        <v>2</v>
      </c>
      <c r="E58" s="376">
        <v>0</v>
      </c>
      <c r="F58" s="376">
        <v>2</v>
      </c>
      <c r="G58" s="376">
        <v>24</v>
      </c>
      <c r="H58" s="301">
        <v>-29</v>
      </c>
      <c r="I58" s="382">
        <v>4</v>
      </c>
      <c r="J58" s="45">
        <v>2</v>
      </c>
      <c r="K58" s="301">
        <v>-9</v>
      </c>
      <c r="L58" s="256"/>
      <c r="M58" s="259"/>
      <c r="N58" s="45">
        <v>10</v>
      </c>
      <c r="O58" s="374">
        <v>-7</v>
      </c>
      <c r="P58" s="384"/>
      <c r="Q58" s="16"/>
      <c r="AC58" s="243"/>
      <c r="AE58" s="243"/>
      <c r="AM58" s="33"/>
      <c r="AR58" s="262"/>
      <c r="AS58" s="261"/>
      <c r="AT58" s="2" t="s">
        <v>796</v>
      </c>
    </row>
    <row r="59" spans="1:45" s="4" customFormat="1" ht="9" customHeight="1">
      <c r="A59" s="14"/>
      <c r="B59" s="300" t="s">
        <v>797</v>
      </c>
      <c r="C59" s="376"/>
      <c r="D59" s="376"/>
      <c r="E59" s="376"/>
      <c r="F59" s="376"/>
      <c r="G59" s="376"/>
      <c r="H59" s="301"/>
      <c r="I59" s="382"/>
      <c r="J59" s="45"/>
      <c r="K59" s="301"/>
      <c r="L59" s="256"/>
      <c r="M59" s="259"/>
      <c r="N59" s="45"/>
      <c r="O59" s="374"/>
      <c r="P59" s="301"/>
      <c r="Q59" s="376"/>
      <c r="R59" s="17"/>
      <c r="S59" s="16"/>
      <c r="T59" s="16"/>
      <c r="U59" s="52"/>
      <c r="V59" s="15"/>
      <c r="W59" s="385"/>
      <c r="X59" s="14"/>
      <c r="Y59" s="14"/>
      <c r="AC59" s="243"/>
      <c r="AE59" s="243"/>
      <c r="AM59" s="33"/>
      <c r="AR59" s="262"/>
      <c r="AS59" s="368"/>
    </row>
    <row r="60" spans="2:55" s="14" customFormat="1" ht="9" customHeight="1">
      <c r="B60" s="362" t="s">
        <v>798</v>
      </c>
      <c r="C60" s="376">
        <v>4</v>
      </c>
      <c r="D60" s="376">
        <v>0</v>
      </c>
      <c r="E60" s="376">
        <v>0</v>
      </c>
      <c r="F60" s="376">
        <v>4</v>
      </c>
      <c r="G60" s="376">
        <v>16</v>
      </c>
      <c r="H60" s="301">
        <v>-33</v>
      </c>
      <c r="I60" s="382">
        <v>0</v>
      </c>
      <c r="J60" s="45">
        <v>2</v>
      </c>
      <c r="K60" s="301">
        <v>-6</v>
      </c>
      <c r="L60" s="45">
        <v>4</v>
      </c>
      <c r="M60" s="301">
        <v>-12</v>
      </c>
      <c r="N60" s="256"/>
      <c r="O60" s="264"/>
      <c r="Q60" s="376"/>
      <c r="R60" s="17"/>
      <c r="S60" s="16"/>
      <c r="T60" s="16"/>
      <c r="U60" s="52"/>
      <c r="V60" s="15"/>
      <c r="W60" s="385"/>
      <c r="AC60" s="17"/>
      <c r="AE60" s="17"/>
      <c r="AM60" s="45"/>
      <c r="AR60" s="311"/>
      <c r="AS60" s="368"/>
      <c r="AT60" s="245" t="s">
        <v>799</v>
      </c>
      <c r="AU60" s="250"/>
      <c r="AV60" s="250"/>
      <c r="AW60" s="250"/>
      <c r="AX60" s="250"/>
      <c r="AY60" s="249"/>
      <c r="AZ60" s="289"/>
      <c r="BA60" s="250">
        <v>3</v>
      </c>
      <c r="BB60" s="247">
        <v>-1</v>
      </c>
      <c r="BC60" s="260"/>
    </row>
    <row r="61" spans="2:55" s="14" customFormat="1" ht="9" customHeight="1">
      <c r="B61" s="305" t="s">
        <v>588</v>
      </c>
      <c r="C61" s="22"/>
      <c r="D61" s="22"/>
      <c r="E61" s="22"/>
      <c r="F61" s="22"/>
      <c r="G61" s="22"/>
      <c r="H61" s="24"/>
      <c r="I61" s="386"/>
      <c r="J61" s="23"/>
      <c r="K61" s="24"/>
      <c r="L61" s="294" t="s">
        <v>58</v>
      </c>
      <c r="M61" s="24"/>
      <c r="N61" s="58"/>
      <c r="O61" s="269"/>
      <c r="P61" s="17"/>
      <c r="Q61" s="16"/>
      <c r="R61" s="17"/>
      <c r="AC61" s="17"/>
      <c r="AE61" s="17"/>
      <c r="AM61" s="45"/>
      <c r="AR61" s="311"/>
      <c r="AS61" s="270"/>
      <c r="AT61" s="261"/>
      <c r="AU61" s="271" t="s">
        <v>670</v>
      </c>
      <c r="AV61" s="33"/>
      <c r="AW61" s="33"/>
      <c r="AX61" s="33"/>
      <c r="AY61" s="256"/>
      <c r="AZ61" s="259"/>
      <c r="BA61" s="7" t="s">
        <v>17</v>
      </c>
      <c r="BB61" s="254"/>
      <c r="BC61" s="273">
        <v>8</v>
      </c>
    </row>
    <row r="62" spans="4:55" s="4" customFormat="1" ht="9" customHeight="1">
      <c r="D62" s="243"/>
      <c r="F62" s="243"/>
      <c r="G62" s="2"/>
      <c r="P62" s="243"/>
      <c r="Q62" s="244"/>
      <c r="R62" s="243"/>
      <c r="S62" s="244"/>
      <c r="T62" s="244"/>
      <c r="U62" s="1"/>
      <c r="V62" s="2"/>
      <c r="W62" s="3"/>
      <c r="AB62" s="243"/>
      <c r="AC62" s="244"/>
      <c r="AD62" s="243"/>
      <c r="AE62" s="331"/>
      <c r="AM62" s="33"/>
      <c r="AR62" s="262"/>
      <c r="AT62" s="258" t="s">
        <v>24</v>
      </c>
      <c r="AU62" s="33"/>
      <c r="AV62" s="33"/>
      <c r="AW62" s="33"/>
      <c r="AX62" s="33"/>
      <c r="AY62" s="33">
        <v>0</v>
      </c>
      <c r="AZ62" s="254">
        <v>-5</v>
      </c>
      <c r="BA62" s="256"/>
      <c r="BB62" s="259"/>
      <c r="BC62" s="273">
        <v>1</v>
      </c>
    </row>
    <row r="63" spans="1:55" s="4" customFormat="1" ht="9" customHeight="1">
      <c r="A63" s="4" t="s">
        <v>800</v>
      </c>
      <c r="B63" s="245" t="s">
        <v>799</v>
      </c>
      <c r="C63" s="249"/>
      <c r="D63" s="289"/>
      <c r="E63" s="250">
        <v>15</v>
      </c>
      <c r="F63" s="247">
        <v>-3</v>
      </c>
      <c r="G63" s="276"/>
      <c r="P63" s="243"/>
      <c r="Q63" s="244"/>
      <c r="R63" s="243"/>
      <c r="S63" s="244"/>
      <c r="T63" s="244"/>
      <c r="U63" s="1"/>
      <c r="V63" s="2"/>
      <c r="W63" s="3"/>
      <c r="AB63" s="243"/>
      <c r="AC63" s="244"/>
      <c r="AD63" s="243"/>
      <c r="AE63" s="331"/>
      <c r="AM63" s="33"/>
      <c r="AR63" s="262"/>
      <c r="AT63" s="270"/>
      <c r="AU63" s="274" t="s">
        <v>801</v>
      </c>
      <c r="AV63" s="9"/>
      <c r="AW63" s="9"/>
      <c r="AX63" s="9"/>
      <c r="AY63" s="294" t="s">
        <v>58</v>
      </c>
      <c r="AZ63" s="11"/>
      <c r="BA63" s="58"/>
      <c r="BB63" s="59"/>
      <c r="BC63" s="275"/>
    </row>
    <row r="64" spans="2:44" s="4" customFormat="1" ht="9" customHeight="1">
      <c r="B64" s="252" t="s">
        <v>670</v>
      </c>
      <c r="C64" s="256"/>
      <c r="D64" s="259"/>
      <c r="E64" s="33"/>
      <c r="F64" s="254"/>
      <c r="G64" s="273">
        <v>35</v>
      </c>
      <c r="H64" s="270"/>
      <c r="I64" s="9"/>
      <c r="J64" s="9"/>
      <c r="P64" s="243"/>
      <c r="Q64" s="244"/>
      <c r="R64" s="243"/>
      <c r="S64" s="244"/>
      <c r="T64" s="244"/>
      <c r="U64" s="1"/>
      <c r="V64" s="2"/>
      <c r="W64" s="3"/>
      <c r="AB64" s="243"/>
      <c r="AC64" s="244"/>
      <c r="AD64" s="243"/>
      <c r="AE64" s="331"/>
      <c r="AM64" s="33"/>
      <c r="AR64" s="262"/>
    </row>
    <row r="65" spans="2:44" s="4" customFormat="1" ht="9" customHeight="1">
      <c r="B65" s="258" t="s">
        <v>802</v>
      </c>
      <c r="C65" s="33">
        <v>5</v>
      </c>
      <c r="D65" s="254">
        <v>-20</v>
      </c>
      <c r="E65" s="256"/>
      <c r="F65" s="259"/>
      <c r="G65" s="273">
        <v>8</v>
      </c>
      <c r="J65" s="33"/>
      <c r="K65" s="260"/>
      <c r="L65" s="261"/>
      <c r="M65" s="2"/>
      <c r="N65" s="2"/>
      <c r="O65" s="2"/>
      <c r="P65" s="3"/>
      <c r="Q65" s="244"/>
      <c r="R65" s="243"/>
      <c r="S65" s="244"/>
      <c r="T65" s="244"/>
      <c r="U65" s="1"/>
      <c r="V65" s="2"/>
      <c r="W65" s="3"/>
      <c r="AC65" s="244"/>
      <c r="AD65" s="243"/>
      <c r="AE65" s="331"/>
      <c r="AM65" s="33"/>
      <c r="AR65" s="262"/>
    </row>
    <row r="66" spans="2:44" s="4" customFormat="1" ht="9" customHeight="1">
      <c r="B66" s="267" t="s">
        <v>803</v>
      </c>
      <c r="C66" s="9"/>
      <c r="D66" s="11"/>
      <c r="E66" s="58"/>
      <c r="F66" s="59"/>
      <c r="G66" s="279"/>
      <c r="J66" s="33"/>
      <c r="K66" s="262"/>
      <c r="L66" s="261"/>
      <c r="V66" s="245" t="s">
        <v>799</v>
      </c>
      <c r="W66" s="248"/>
      <c r="X66" s="248"/>
      <c r="Y66" s="266"/>
      <c r="Z66" s="246"/>
      <c r="AA66" s="343"/>
      <c r="AB66" s="289"/>
      <c r="AC66" s="246" t="s">
        <v>695</v>
      </c>
      <c r="AD66" s="265"/>
      <c r="AE66" s="276"/>
      <c r="AM66" s="33"/>
      <c r="AR66" s="262"/>
    </row>
    <row r="67" spans="4:44" s="4" customFormat="1" ht="9" customHeight="1">
      <c r="D67" s="243"/>
      <c r="F67" s="243"/>
      <c r="G67" s="2"/>
      <c r="J67" s="33"/>
      <c r="K67" s="262"/>
      <c r="L67" s="270"/>
      <c r="M67" s="9"/>
      <c r="N67" s="9"/>
      <c r="O67" s="9"/>
      <c r="P67" s="9"/>
      <c r="Q67" s="9"/>
      <c r="R67" s="9"/>
      <c r="S67" s="9"/>
      <c r="T67" s="9"/>
      <c r="U67" s="275"/>
      <c r="V67" s="258"/>
      <c r="W67" s="255" t="s">
        <v>670</v>
      </c>
      <c r="X67" s="255"/>
      <c r="Y67" s="272"/>
      <c r="Z67" s="253"/>
      <c r="AA67" s="263"/>
      <c r="AB67" s="259"/>
      <c r="AC67" s="253"/>
      <c r="AD67" s="61"/>
      <c r="AE67" s="273">
        <v>5</v>
      </c>
      <c r="AM67" s="33"/>
      <c r="AR67" s="262"/>
    </row>
    <row r="68" spans="1:44" s="4" customFormat="1" ht="9" customHeight="1">
      <c r="A68" s="4" t="s">
        <v>804</v>
      </c>
      <c r="B68" s="245" t="s">
        <v>805</v>
      </c>
      <c r="C68" s="260"/>
      <c r="D68" s="243"/>
      <c r="E68" s="245" t="s">
        <v>806</v>
      </c>
      <c r="F68" s="266"/>
      <c r="G68" s="248"/>
      <c r="H68" s="248"/>
      <c r="I68" s="248"/>
      <c r="J68" s="276"/>
      <c r="K68" s="262"/>
      <c r="V68" s="258" t="s">
        <v>806</v>
      </c>
      <c r="W68" s="255"/>
      <c r="X68" s="255"/>
      <c r="Y68" s="272"/>
      <c r="Z68" s="253"/>
      <c r="AA68" s="253">
        <v>0</v>
      </c>
      <c r="AB68" s="254">
        <v>-5</v>
      </c>
      <c r="AC68" s="263"/>
      <c r="AD68" s="71"/>
      <c r="AE68" s="273">
        <v>0</v>
      </c>
      <c r="AF68" s="260"/>
      <c r="AG68" s="261"/>
      <c r="AM68" s="33"/>
      <c r="AR68" s="262"/>
    </row>
    <row r="69" spans="2:44" s="4" customFormat="1" ht="9" customHeight="1">
      <c r="B69" s="252" t="s">
        <v>807</v>
      </c>
      <c r="C69" s="273">
        <v>7</v>
      </c>
      <c r="D69" s="320"/>
      <c r="E69" s="258"/>
      <c r="F69" s="272" t="s">
        <v>808</v>
      </c>
      <c r="G69" s="255"/>
      <c r="H69" s="255"/>
      <c r="I69" s="255"/>
      <c r="J69" s="273">
        <v>10</v>
      </c>
      <c r="K69" s="275"/>
      <c r="V69" s="293"/>
      <c r="W69" s="10" t="s">
        <v>808</v>
      </c>
      <c r="X69" s="10"/>
      <c r="Y69" s="12"/>
      <c r="Z69" s="13"/>
      <c r="AA69" s="13"/>
      <c r="AB69" s="11"/>
      <c r="AC69" s="268"/>
      <c r="AD69" s="387"/>
      <c r="AE69" s="279"/>
      <c r="AF69" s="262"/>
      <c r="AG69" s="261"/>
      <c r="AM69" s="33"/>
      <c r="AR69" s="262"/>
    </row>
    <row r="70" spans="2:44" s="4" customFormat="1" ht="9" customHeight="1">
      <c r="B70" s="258" t="s">
        <v>806</v>
      </c>
      <c r="C70" s="273">
        <v>17</v>
      </c>
      <c r="D70" s="243"/>
      <c r="E70" s="258" t="s">
        <v>809</v>
      </c>
      <c r="F70" s="272"/>
      <c r="G70" s="255"/>
      <c r="H70" s="255"/>
      <c r="I70" s="255"/>
      <c r="J70" s="273">
        <v>5</v>
      </c>
      <c r="P70" s="243"/>
      <c r="Q70" s="244"/>
      <c r="R70" s="243"/>
      <c r="S70" s="244"/>
      <c r="T70" s="244"/>
      <c r="U70" s="1"/>
      <c r="V70" s="2"/>
      <c r="W70" s="3"/>
      <c r="Z70" s="33"/>
      <c r="AC70" s="243"/>
      <c r="AD70" s="243"/>
      <c r="AE70" s="243"/>
      <c r="AF70" s="262"/>
      <c r="AG70" s="261"/>
      <c r="AM70" s="33"/>
      <c r="AR70" s="262"/>
    </row>
    <row r="71" spans="2:44" s="4" customFormat="1" ht="9" customHeight="1">
      <c r="B71" s="267" t="s">
        <v>808</v>
      </c>
      <c r="C71" s="275"/>
      <c r="D71" s="243"/>
      <c r="E71" s="293"/>
      <c r="F71" s="12" t="s">
        <v>630</v>
      </c>
      <c r="G71" s="10"/>
      <c r="H71" s="10"/>
      <c r="I71" s="10"/>
      <c r="J71" s="279"/>
      <c r="L71" s="4" t="s">
        <v>810</v>
      </c>
      <c r="P71" s="243"/>
      <c r="Q71" s="244"/>
      <c r="R71" s="243"/>
      <c r="S71" s="244"/>
      <c r="T71" s="244"/>
      <c r="U71" s="1"/>
      <c r="Y71" s="33"/>
      <c r="Z71" s="254"/>
      <c r="AA71" s="33"/>
      <c r="AC71" s="243"/>
      <c r="AD71" s="243"/>
      <c r="AF71" s="262"/>
      <c r="AG71" s="261"/>
      <c r="AM71" s="33"/>
      <c r="AR71" s="262"/>
    </row>
    <row r="72" spans="2:49" s="4" customFormat="1" ht="9" customHeight="1">
      <c r="B72" s="2"/>
      <c r="D72" s="243"/>
      <c r="G72" s="2"/>
      <c r="J72" s="33"/>
      <c r="P72" s="243"/>
      <c r="Q72" s="244"/>
      <c r="R72" s="243"/>
      <c r="S72" s="244"/>
      <c r="T72" s="244"/>
      <c r="U72" s="1"/>
      <c r="V72" s="2"/>
      <c r="W72" s="3"/>
      <c r="Z72" s="33"/>
      <c r="AF72" s="262"/>
      <c r="AG72" s="261"/>
      <c r="AH72" s="245" t="s">
        <v>799</v>
      </c>
      <c r="AI72" s="248"/>
      <c r="AJ72" s="248"/>
      <c r="AK72" s="250"/>
      <c r="AL72" s="250"/>
      <c r="AM72" s="250">
        <v>23</v>
      </c>
      <c r="AN72" s="247">
        <v>-7</v>
      </c>
      <c r="AO72" s="249"/>
      <c r="AP72" s="289"/>
      <c r="AQ72" s="276"/>
      <c r="AR72" s="262"/>
      <c r="AT72" s="33"/>
      <c r="AU72" s="33"/>
      <c r="AV72" s="33"/>
      <c r="AW72" s="33"/>
    </row>
    <row r="73" spans="1:49" s="4" customFormat="1" ht="9" customHeight="1">
      <c r="A73" s="4" t="s">
        <v>811</v>
      </c>
      <c r="B73" s="245" t="s">
        <v>812</v>
      </c>
      <c r="C73" s="249"/>
      <c r="D73" s="289"/>
      <c r="E73" s="250">
        <v>5</v>
      </c>
      <c r="F73" s="247">
        <v>-4</v>
      </c>
      <c r="G73" s="276"/>
      <c r="P73" s="243"/>
      <c r="Q73" s="244"/>
      <c r="R73" s="243"/>
      <c r="S73" s="244"/>
      <c r="T73" s="244"/>
      <c r="U73" s="1"/>
      <c r="V73" s="2"/>
      <c r="W73" s="3"/>
      <c r="Z73" s="33"/>
      <c r="AC73" s="33"/>
      <c r="AD73" s="33"/>
      <c r="AE73" s="33"/>
      <c r="AF73" s="262"/>
      <c r="AG73" s="270"/>
      <c r="AH73" s="258"/>
      <c r="AI73" s="255" t="s">
        <v>670</v>
      </c>
      <c r="AJ73" s="33"/>
      <c r="AK73" s="33"/>
      <c r="AL73" s="33"/>
      <c r="AM73" s="33"/>
      <c r="AN73" s="254"/>
      <c r="AO73" s="256"/>
      <c r="AP73" s="259"/>
      <c r="AQ73" s="273">
        <v>26</v>
      </c>
      <c r="AR73" s="275"/>
      <c r="AT73" s="33"/>
      <c r="AU73" s="33"/>
      <c r="AV73" s="33"/>
      <c r="AW73" s="33"/>
    </row>
    <row r="74" spans="2:51" s="4" customFormat="1" ht="9" customHeight="1">
      <c r="B74" s="252" t="s">
        <v>813</v>
      </c>
      <c r="C74" s="256"/>
      <c r="D74" s="259"/>
      <c r="E74" s="33"/>
      <c r="F74" s="254"/>
      <c r="G74" s="273">
        <v>10</v>
      </c>
      <c r="P74" s="243"/>
      <c r="Q74" s="244"/>
      <c r="R74" s="243"/>
      <c r="S74" s="244"/>
      <c r="T74" s="244"/>
      <c r="U74" s="1"/>
      <c r="V74" s="2"/>
      <c r="W74" s="3"/>
      <c r="Z74" s="33"/>
      <c r="AF74" s="262"/>
      <c r="AH74" s="303" t="s">
        <v>814</v>
      </c>
      <c r="AI74" s="310"/>
      <c r="AJ74" s="33"/>
      <c r="AK74" s="33"/>
      <c r="AL74" s="33"/>
      <c r="AM74" s="256"/>
      <c r="AN74" s="259"/>
      <c r="AO74" s="33">
        <v>4</v>
      </c>
      <c r="AP74" s="254">
        <v>-3</v>
      </c>
      <c r="AQ74" s="273">
        <v>11</v>
      </c>
      <c r="AV74" s="33"/>
      <c r="AW74" s="255"/>
      <c r="AX74" s="255"/>
      <c r="AY74" s="33"/>
    </row>
    <row r="75" spans="2:51" s="4" customFormat="1" ht="9" customHeight="1">
      <c r="B75" s="258" t="s">
        <v>815</v>
      </c>
      <c r="C75" s="33">
        <v>1</v>
      </c>
      <c r="D75" s="254">
        <v>-5</v>
      </c>
      <c r="E75" s="256"/>
      <c r="F75" s="259"/>
      <c r="G75" s="273">
        <v>5</v>
      </c>
      <c r="H75" s="290"/>
      <c r="I75" s="33"/>
      <c r="P75" s="243"/>
      <c r="Q75" s="244"/>
      <c r="R75" s="243"/>
      <c r="S75" s="244"/>
      <c r="T75" s="244"/>
      <c r="U75" s="1"/>
      <c r="V75" s="2"/>
      <c r="W75" s="3"/>
      <c r="Z75" s="33"/>
      <c r="AF75" s="262"/>
      <c r="AH75" s="318"/>
      <c r="AI75" s="25" t="s">
        <v>816</v>
      </c>
      <c r="AJ75" s="9"/>
      <c r="AK75" s="9"/>
      <c r="AL75" s="9"/>
      <c r="AM75" s="58"/>
      <c r="AN75" s="59"/>
      <c r="AO75" s="9"/>
      <c r="AP75" s="11"/>
      <c r="AQ75" s="279"/>
      <c r="AV75" s="33"/>
      <c r="AW75" s="255"/>
      <c r="AX75" s="255"/>
      <c r="AY75" s="33"/>
    </row>
    <row r="76" spans="2:51" s="4" customFormat="1" ht="9" customHeight="1">
      <c r="B76" s="267" t="s">
        <v>593</v>
      </c>
      <c r="C76" s="9"/>
      <c r="D76" s="11"/>
      <c r="E76" s="58"/>
      <c r="F76" s="59"/>
      <c r="G76" s="279"/>
      <c r="H76" s="291"/>
      <c r="I76" s="33"/>
      <c r="J76" s="33"/>
      <c r="K76" s="33"/>
      <c r="L76" s="33"/>
      <c r="T76" s="244"/>
      <c r="U76" s="1"/>
      <c r="V76" s="2"/>
      <c r="W76" s="3"/>
      <c r="Z76" s="33"/>
      <c r="AC76" s="243"/>
      <c r="AF76" s="262"/>
      <c r="AV76" s="33"/>
      <c r="AW76" s="33"/>
      <c r="AX76" s="33"/>
      <c r="AY76" s="33"/>
    </row>
    <row r="77" spans="2:45" s="4" customFormat="1" ht="9" customHeight="1">
      <c r="B77" s="2"/>
      <c r="D77" s="243"/>
      <c r="F77" s="243"/>
      <c r="G77" s="255"/>
      <c r="H77" s="262"/>
      <c r="I77" s="33"/>
      <c r="O77" s="314" t="s">
        <v>814</v>
      </c>
      <c r="P77" s="388"/>
      <c r="Q77" s="308"/>
      <c r="R77" s="308"/>
      <c r="S77" s="308">
        <v>4</v>
      </c>
      <c r="T77" s="250">
        <v>4</v>
      </c>
      <c r="U77" s="250">
        <v>0</v>
      </c>
      <c r="V77" s="250">
        <v>0</v>
      </c>
      <c r="W77" s="250">
        <v>28</v>
      </c>
      <c r="X77" s="247">
        <v>-11</v>
      </c>
      <c r="Y77" s="248">
        <v>8</v>
      </c>
      <c r="Z77" s="249"/>
      <c r="AA77" s="289"/>
      <c r="AB77" s="308">
        <v>7</v>
      </c>
      <c r="AC77" s="315">
        <v>-1</v>
      </c>
      <c r="AD77" s="371">
        <v>10</v>
      </c>
      <c r="AE77" s="379">
        <v>-2</v>
      </c>
      <c r="AF77" s="262"/>
      <c r="AP77" s="33"/>
      <c r="AQ77" s="33"/>
      <c r="AR77" s="33"/>
      <c r="AS77" s="33"/>
    </row>
    <row r="78" spans="1:32" s="4" customFormat="1" ht="9" customHeight="1">
      <c r="A78" s="14" t="s">
        <v>817</v>
      </c>
      <c r="B78" s="360" t="s">
        <v>818</v>
      </c>
      <c r="C78" s="308">
        <v>16</v>
      </c>
      <c r="D78" s="315">
        <v>-6</v>
      </c>
      <c r="E78" s="249"/>
      <c r="F78" s="289"/>
      <c r="G78" s="316"/>
      <c r="H78" s="307"/>
      <c r="I78" s="45"/>
      <c r="O78" s="303"/>
      <c r="P78" s="310" t="s">
        <v>816</v>
      </c>
      <c r="Q78" s="45"/>
      <c r="R78" s="45"/>
      <c r="S78" s="45"/>
      <c r="T78" s="33"/>
      <c r="U78" s="33"/>
      <c r="V78" s="33"/>
      <c r="W78" s="33"/>
      <c r="X78" s="254"/>
      <c r="Y78" s="255"/>
      <c r="Z78" s="256"/>
      <c r="AA78" s="259"/>
      <c r="AB78" s="7" t="s">
        <v>58</v>
      </c>
      <c r="AC78" s="301"/>
      <c r="AD78" s="7" t="s">
        <v>58</v>
      </c>
      <c r="AE78" s="374"/>
      <c r="AF78" s="262"/>
    </row>
    <row r="79" spans="1:32" s="4" customFormat="1" ht="9" customHeight="1">
      <c r="A79" s="14"/>
      <c r="B79" s="300" t="s">
        <v>819</v>
      </c>
      <c r="C79" s="45"/>
      <c r="D79" s="301"/>
      <c r="E79" s="256"/>
      <c r="F79" s="259"/>
      <c r="G79" s="302">
        <v>32</v>
      </c>
      <c r="H79" s="317"/>
      <c r="I79" s="312"/>
      <c r="J79" s="9"/>
      <c r="K79" s="9"/>
      <c r="L79" s="9"/>
      <c r="M79" s="9"/>
      <c r="N79" s="275"/>
      <c r="O79" s="258" t="s">
        <v>812</v>
      </c>
      <c r="P79" s="255"/>
      <c r="Q79" s="33"/>
      <c r="R79" s="33"/>
      <c r="S79" s="33">
        <v>4</v>
      </c>
      <c r="T79" s="33">
        <v>2</v>
      </c>
      <c r="U79" s="33">
        <v>0</v>
      </c>
      <c r="V79" s="33">
        <v>2</v>
      </c>
      <c r="W79" s="33">
        <v>23</v>
      </c>
      <c r="X79" s="254">
        <v>-16</v>
      </c>
      <c r="Y79" s="255">
        <v>4</v>
      </c>
      <c r="Z79" s="33" t="s">
        <v>820</v>
      </c>
      <c r="AA79" s="254"/>
      <c r="AB79" s="256"/>
      <c r="AC79" s="259"/>
      <c r="AD79" s="253">
        <v>10</v>
      </c>
      <c r="AE79" s="257">
        <v>-4</v>
      </c>
      <c r="AF79" s="275"/>
    </row>
    <row r="80" spans="1:31" s="4" customFormat="1" ht="9" customHeight="1">
      <c r="A80" s="14"/>
      <c r="B80" s="362" t="s">
        <v>821</v>
      </c>
      <c r="C80" s="256"/>
      <c r="D80" s="259"/>
      <c r="E80" s="45">
        <v>3</v>
      </c>
      <c r="F80" s="301">
        <v>-16</v>
      </c>
      <c r="G80" s="302">
        <v>9</v>
      </c>
      <c r="H80" s="307"/>
      <c r="I80" s="14"/>
      <c r="O80" s="258"/>
      <c r="P80" s="255" t="s">
        <v>813</v>
      </c>
      <c r="Q80" s="33"/>
      <c r="R80" s="33"/>
      <c r="S80" s="33"/>
      <c r="T80" s="33"/>
      <c r="U80" s="33"/>
      <c r="V80" s="33"/>
      <c r="W80" s="33"/>
      <c r="X80" s="254"/>
      <c r="Y80" s="255"/>
      <c r="Z80" s="33" t="s">
        <v>756</v>
      </c>
      <c r="AA80" s="254"/>
      <c r="AB80" s="256"/>
      <c r="AC80" s="259"/>
      <c r="AD80" s="253"/>
      <c r="AE80" s="257"/>
    </row>
    <row r="81" spans="1:31" s="4" customFormat="1" ht="9" customHeight="1">
      <c r="A81" s="14"/>
      <c r="B81" s="305" t="s">
        <v>822</v>
      </c>
      <c r="C81" s="58"/>
      <c r="D81" s="59"/>
      <c r="E81" s="23"/>
      <c r="F81" s="24"/>
      <c r="G81" s="306"/>
      <c r="H81" s="307"/>
      <c r="I81" s="14"/>
      <c r="O81" s="303" t="s">
        <v>818</v>
      </c>
      <c r="P81" s="310"/>
      <c r="Q81" s="45"/>
      <c r="R81" s="45"/>
      <c r="S81" s="45">
        <v>4</v>
      </c>
      <c r="T81" s="33">
        <v>0</v>
      </c>
      <c r="U81" s="33">
        <v>0</v>
      </c>
      <c r="V81" s="33">
        <v>4</v>
      </c>
      <c r="W81" s="33">
        <v>19</v>
      </c>
      <c r="X81" s="254">
        <v>-43</v>
      </c>
      <c r="Y81" s="255">
        <v>0</v>
      </c>
      <c r="Z81" s="33">
        <v>8</v>
      </c>
      <c r="AA81" s="254">
        <v>-11</v>
      </c>
      <c r="AB81" s="45">
        <v>5</v>
      </c>
      <c r="AC81" s="301">
        <v>-12</v>
      </c>
      <c r="AD81" s="263"/>
      <c r="AE81" s="264"/>
    </row>
    <row r="82" spans="1:31" s="4" customFormat="1" ht="9" customHeight="1">
      <c r="A82" s="14"/>
      <c r="B82" s="373"/>
      <c r="C82" s="14"/>
      <c r="D82" s="17"/>
      <c r="E82" s="14"/>
      <c r="F82" s="17"/>
      <c r="G82" s="310"/>
      <c r="H82" s="311"/>
      <c r="I82" s="14"/>
      <c r="O82" s="318"/>
      <c r="P82" s="25" t="s">
        <v>819</v>
      </c>
      <c r="Q82" s="23"/>
      <c r="R82" s="23"/>
      <c r="S82" s="23"/>
      <c r="T82" s="9"/>
      <c r="U82" s="9"/>
      <c r="V82" s="9"/>
      <c r="W82" s="9"/>
      <c r="X82" s="11"/>
      <c r="Y82" s="10"/>
      <c r="Z82" s="294" t="s">
        <v>58</v>
      </c>
      <c r="AA82" s="11"/>
      <c r="AB82" s="23"/>
      <c r="AC82" s="24"/>
      <c r="AD82" s="268"/>
      <c r="AE82" s="269"/>
    </row>
    <row r="83" spans="1:31" s="4" customFormat="1" ht="9" customHeight="1">
      <c r="A83" s="14"/>
      <c r="B83" s="360" t="s">
        <v>814</v>
      </c>
      <c r="C83" s="309"/>
      <c r="D83" s="17"/>
      <c r="E83" s="14"/>
      <c r="F83" s="17"/>
      <c r="G83" s="310"/>
      <c r="H83" s="311"/>
      <c r="I83" s="14"/>
      <c r="S83" s="243"/>
      <c r="T83" s="2"/>
      <c r="AC83" s="243"/>
      <c r="AE83" s="243"/>
    </row>
    <row r="84" spans="1:31" s="4" customFormat="1" ht="9" customHeight="1">
      <c r="A84" s="14"/>
      <c r="B84" s="300" t="s">
        <v>816</v>
      </c>
      <c r="C84" s="311" t="s">
        <v>612</v>
      </c>
      <c r="D84" s="389"/>
      <c r="E84" s="23"/>
      <c r="F84" s="24"/>
      <c r="G84" s="25"/>
      <c r="H84" s="313"/>
      <c r="I84" s="14"/>
      <c r="S84" s="243"/>
      <c r="T84" s="2"/>
      <c r="AC84" s="243"/>
      <c r="AE84" s="243"/>
    </row>
    <row r="85" spans="1:31" s="4" customFormat="1" ht="9" customHeight="1">
      <c r="A85" s="14"/>
      <c r="B85" s="362" t="s">
        <v>823</v>
      </c>
      <c r="C85" s="311"/>
      <c r="D85" s="17"/>
      <c r="E85" s="14"/>
      <c r="F85" s="17"/>
      <c r="G85" s="15"/>
      <c r="H85" s="14"/>
      <c r="I85" s="14"/>
      <c r="T85" s="2"/>
      <c r="AC85" s="243"/>
      <c r="AE85" s="243"/>
    </row>
    <row r="86" spans="1:31" s="4" customFormat="1" ht="9" customHeight="1">
      <c r="A86" s="14"/>
      <c r="B86" s="305" t="s">
        <v>775</v>
      </c>
      <c r="C86" s="313"/>
      <c r="D86" s="17"/>
      <c r="E86" s="14"/>
      <c r="F86" s="17"/>
      <c r="G86" s="15"/>
      <c r="H86" s="14"/>
      <c r="I86" s="14"/>
      <c r="J86" s="14"/>
      <c r="K86" s="14"/>
      <c r="L86" s="14"/>
      <c r="M86" s="14"/>
      <c r="N86" s="14"/>
      <c r="O86" s="14"/>
      <c r="P86" s="17"/>
      <c r="Q86" s="16"/>
      <c r="R86" s="17"/>
      <c r="S86" s="16"/>
      <c r="T86" s="16"/>
      <c r="U86" s="52"/>
      <c r="V86" s="15"/>
      <c r="W86" s="385"/>
      <c r="X86" s="14"/>
      <c r="Y86" s="14"/>
      <c r="AC86" s="243"/>
      <c r="AE86" s="243"/>
    </row>
    <row r="87" spans="1:31" s="4" customFormat="1" ht="9" customHeight="1">
      <c r="A87" s="14"/>
      <c r="B87" s="373"/>
      <c r="C87" s="14"/>
      <c r="D87" s="17"/>
      <c r="E87" s="14"/>
      <c r="F87" s="17"/>
      <c r="G87" s="15"/>
      <c r="H87" s="14"/>
      <c r="I87" s="14"/>
      <c r="J87" s="14"/>
      <c r="K87" s="14"/>
      <c r="L87" s="14"/>
      <c r="M87" s="14"/>
      <c r="N87" s="14"/>
      <c r="O87" s="14"/>
      <c r="P87" s="17"/>
      <c r="Q87" s="16"/>
      <c r="R87" s="17"/>
      <c r="S87" s="16"/>
      <c r="T87" s="16"/>
      <c r="U87" s="52"/>
      <c r="V87" s="15"/>
      <c r="W87" s="385"/>
      <c r="X87" s="14"/>
      <c r="Y87" s="14"/>
      <c r="AC87" s="243"/>
      <c r="AE87" s="243"/>
    </row>
  </sheetData>
  <hyperlinks>
    <hyperlink ref="L6" r:id="rId1" display="Laaka"/>
    <hyperlink ref="J8" r:id="rId2" display="Laaka"/>
    <hyperlink ref="V12" r:id="rId3" display="5.7.Terijoki"/>
    <hyperlink ref="Z12" r:id="rId4" display="12.7.Viipuri"/>
    <hyperlink ref="AD12" r:id="rId5" display="19.7. Enso"/>
    <hyperlink ref="AH12" r:id="rId6" display="Pelit"/>
    <hyperlink ref="L16" r:id="rId7" display="Laaka"/>
    <hyperlink ref="V24" r:id="rId8" display="Yhteenveto"/>
    <hyperlink ref="E34" r:id="rId9" display="Laaka"/>
    <hyperlink ref="Q35" r:id="rId10" display="Laaka"/>
    <hyperlink ref="C42" r:id="rId11" display="Laaka"/>
    <hyperlink ref="AC42" r:id="rId12" display="Laaka"/>
    <hyperlink ref="Q47" r:id="rId13" display="Laaka"/>
    <hyperlink ref="AM48" r:id="rId14" display="Laaka"/>
    <hyperlink ref="AA55" r:id="rId15" display="Laaka"/>
    <hyperlink ref="AC57" r:id="rId16" display="Laaka"/>
    <hyperlink ref="L61" r:id="rId17" display="Laaka"/>
    <hyperlink ref="BA61" r:id="rId18" display="6.9.36"/>
    <hyperlink ref="AY63" r:id="rId19" display="Laaka"/>
    <hyperlink ref="AB78" r:id="rId20" display="Laaka"/>
    <hyperlink ref="AD78" r:id="rId21" display="Laaka"/>
    <hyperlink ref="Z82" r:id="rId22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Z22"/>
  <sheetViews>
    <sheetView workbookViewId="0" topLeftCell="A1">
      <selection activeCell="Z42" sqref="Z42"/>
    </sheetView>
  </sheetViews>
  <sheetFormatPr defaultColWidth="9.140625" defaultRowHeight="12.75"/>
  <cols>
    <col min="1" max="1" width="2.7109375" style="73" customWidth="1"/>
    <col min="2" max="2" width="2.7109375" style="53" customWidth="1"/>
    <col min="3" max="3" width="2.7109375" style="73" customWidth="1"/>
    <col min="4" max="4" width="2.7109375" style="53" customWidth="1"/>
    <col min="5" max="5" width="2.7109375" style="73" customWidth="1"/>
    <col min="6" max="6" width="2.7109375" style="65" customWidth="1"/>
    <col min="7" max="45" width="2.7109375" style="53" customWidth="1"/>
    <col min="46" max="94" width="2.8515625" style="53" customWidth="1"/>
    <col min="95" max="16384" width="9.140625" style="53" customWidth="1"/>
  </cols>
  <sheetData>
    <row r="3" spans="2:15" ht="12">
      <c r="B3" s="390" t="s">
        <v>824</v>
      </c>
      <c r="C3" s="53"/>
      <c r="O3" s="65" t="s">
        <v>825</v>
      </c>
    </row>
    <row r="5" spans="4:25" s="4" customFormat="1" ht="9" customHeight="1">
      <c r="D5" s="33"/>
      <c r="E5" s="33"/>
      <c r="F5" s="33"/>
      <c r="G5" s="33"/>
      <c r="H5" s="253"/>
      <c r="I5" s="253"/>
      <c r="J5" s="253"/>
      <c r="L5" s="61"/>
      <c r="N5" s="243"/>
      <c r="Y5" s="243"/>
    </row>
    <row r="6" spans="9:26" s="4" customFormat="1" ht="9" customHeight="1">
      <c r="I6" s="245" t="s">
        <v>826</v>
      </c>
      <c r="J6" s="250"/>
      <c r="K6" s="250"/>
      <c r="L6" s="250"/>
      <c r="M6" s="277" t="s">
        <v>58</v>
      </c>
      <c r="N6" s="260"/>
      <c r="O6" s="33"/>
      <c r="P6" s="33"/>
      <c r="R6" s="33"/>
      <c r="U6" s="253"/>
      <c r="V6" s="253"/>
      <c r="X6" s="61"/>
      <c r="Z6" s="243"/>
    </row>
    <row r="7" spans="9:26" s="4" customFormat="1" ht="9" customHeight="1">
      <c r="I7" s="258"/>
      <c r="J7" s="255" t="s">
        <v>827</v>
      </c>
      <c r="K7" s="33"/>
      <c r="L7" s="33"/>
      <c r="M7" s="33"/>
      <c r="N7" s="296">
        <v>20</v>
      </c>
      <c r="O7" s="33"/>
      <c r="P7" s="33"/>
      <c r="Q7" s="390" t="s">
        <v>691</v>
      </c>
      <c r="R7" s="33"/>
      <c r="U7" s="253"/>
      <c r="V7" s="253"/>
      <c r="X7" s="61"/>
      <c r="Z7" s="243"/>
    </row>
    <row r="8" spans="9:26" s="4" customFormat="1" ht="9" customHeight="1">
      <c r="I8" s="258" t="s">
        <v>828</v>
      </c>
      <c r="J8" s="33"/>
      <c r="K8" s="33"/>
      <c r="L8" s="33"/>
      <c r="M8" s="33"/>
      <c r="N8" s="296">
        <v>2</v>
      </c>
      <c r="O8" s="260"/>
      <c r="P8" s="33"/>
      <c r="Q8" s="33"/>
      <c r="R8" s="33"/>
      <c r="U8" s="253"/>
      <c r="V8" s="253"/>
      <c r="X8" s="61"/>
      <c r="Y8" s="33"/>
      <c r="Z8" s="243"/>
    </row>
    <row r="9" spans="9:26" s="4" customFormat="1" ht="9" customHeight="1">
      <c r="I9" s="270"/>
      <c r="J9" s="10" t="s">
        <v>593</v>
      </c>
      <c r="K9" s="9"/>
      <c r="L9" s="9"/>
      <c r="M9" s="9"/>
      <c r="N9" s="275"/>
      <c r="O9" s="262"/>
      <c r="P9" s="33"/>
      <c r="Q9" s="391" t="s">
        <v>826</v>
      </c>
      <c r="R9" s="250"/>
      <c r="S9" s="250"/>
      <c r="T9" s="250"/>
      <c r="U9" s="250"/>
      <c r="V9" s="249"/>
      <c r="W9" s="249"/>
      <c r="X9" s="250">
        <v>6</v>
      </c>
      <c r="Y9" s="247" t="s">
        <v>6</v>
      </c>
      <c r="Z9" s="260"/>
    </row>
    <row r="10" spans="9:26" s="4" customFormat="1" ht="9" customHeight="1">
      <c r="I10" s="255"/>
      <c r="J10" s="33"/>
      <c r="N10" s="271"/>
      <c r="O10" s="262"/>
      <c r="P10" s="278"/>
      <c r="Q10" s="392"/>
      <c r="R10" s="255" t="s">
        <v>827</v>
      </c>
      <c r="S10" s="33"/>
      <c r="T10" s="33"/>
      <c r="U10" s="33"/>
      <c r="V10" s="256"/>
      <c r="W10" s="256"/>
      <c r="X10" s="33"/>
      <c r="Y10" s="254"/>
      <c r="Z10" s="273">
        <v>14</v>
      </c>
    </row>
    <row r="11" spans="9:26" s="4" customFormat="1" ht="9" customHeight="1">
      <c r="I11" s="255"/>
      <c r="J11" s="33"/>
      <c r="N11" s="271"/>
      <c r="O11" s="262"/>
      <c r="P11" s="33"/>
      <c r="Q11" s="392" t="s">
        <v>829</v>
      </c>
      <c r="R11" s="33"/>
      <c r="S11" s="33"/>
      <c r="T11" s="33"/>
      <c r="U11" s="33"/>
      <c r="V11" s="33">
        <v>1</v>
      </c>
      <c r="W11" s="254">
        <v>-8</v>
      </c>
      <c r="X11" s="256"/>
      <c r="Y11" s="259"/>
      <c r="Z11" s="273">
        <v>1</v>
      </c>
    </row>
    <row r="12" spans="2:26" s="4" customFormat="1" ht="9" customHeight="1">
      <c r="B12" s="245" t="s">
        <v>830</v>
      </c>
      <c r="C12" s="250"/>
      <c r="D12" s="250"/>
      <c r="E12" s="250"/>
      <c r="F12" s="250"/>
      <c r="G12" s="260"/>
      <c r="I12" s="245" t="s">
        <v>829</v>
      </c>
      <c r="J12" s="250"/>
      <c r="K12" s="250"/>
      <c r="L12" s="250"/>
      <c r="M12" s="277" t="s">
        <v>58</v>
      </c>
      <c r="N12" s="260"/>
      <c r="O12" s="262"/>
      <c r="Q12" s="270"/>
      <c r="R12" s="10" t="s">
        <v>657</v>
      </c>
      <c r="S12" s="9"/>
      <c r="T12" s="9"/>
      <c r="U12" s="9"/>
      <c r="V12" s="9"/>
      <c r="W12" s="9"/>
      <c r="X12" s="58"/>
      <c r="Y12" s="58"/>
      <c r="Z12" s="275"/>
    </row>
    <row r="13" spans="2:26" s="4" customFormat="1" ht="9" customHeight="1">
      <c r="B13" s="261"/>
      <c r="C13" s="271" t="s">
        <v>670</v>
      </c>
      <c r="D13" s="33"/>
      <c r="E13" s="33"/>
      <c r="F13" s="33"/>
      <c r="G13" s="273">
        <v>5</v>
      </c>
      <c r="H13" s="275"/>
      <c r="I13" s="258"/>
      <c r="J13" s="255" t="s">
        <v>657</v>
      </c>
      <c r="K13" s="33"/>
      <c r="L13" s="33"/>
      <c r="M13" s="33"/>
      <c r="N13" s="296">
        <v>10</v>
      </c>
      <c r="O13" s="275"/>
      <c r="P13" s="33"/>
      <c r="Q13" s="33"/>
      <c r="R13" s="33"/>
      <c r="U13" s="253"/>
      <c r="V13" s="253"/>
      <c r="X13" s="61"/>
      <c r="Y13" s="33"/>
      <c r="Z13" s="243"/>
    </row>
    <row r="14" spans="2:26" s="4" customFormat="1" ht="9" customHeight="1">
      <c r="B14" s="258" t="s">
        <v>830</v>
      </c>
      <c r="C14" s="33"/>
      <c r="D14" s="33"/>
      <c r="E14" s="33"/>
      <c r="F14" s="33"/>
      <c r="G14" s="273">
        <v>4</v>
      </c>
      <c r="I14" s="258" t="s">
        <v>830</v>
      </c>
      <c r="J14" s="33"/>
      <c r="K14" s="33"/>
      <c r="L14" s="33"/>
      <c r="M14" s="33"/>
      <c r="N14" s="296">
        <v>5</v>
      </c>
      <c r="O14" s="33"/>
      <c r="P14" s="33"/>
      <c r="Q14" s="33"/>
      <c r="R14" s="33"/>
      <c r="U14" s="253"/>
      <c r="V14" s="253"/>
      <c r="X14" s="61"/>
      <c r="Y14" s="33"/>
      <c r="Z14" s="243"/>
    </row>
    <row r="15" spans="2:26" s="4" customFormat="1" ht="9" customHeight="1">
      <c r="B15" s="270"/>
      <c r="C15" s="274" t="s">
        <v>641</v>
      </c>
      <c r="D15" s="9"/>
      <c r="E15" s="9"/>
      <c r="F15" s="9"/>
      <c r="G15" s="275"/>
      <c r="I15" s="270"/>
      <c r="J15" s="10" t="s">
        <v>670</v>
      </c>
      <c r="K15" s="9"/>
      <c r="L15" s="9"/>
      <c r="M15" s="9"/>
      <c r="N15" s="275"/>
      <c r="O15" s="33"/>
      <c r="P15" s="33"/>
      <c r="Q15" s="33"/>
      <c r="R15" s="33"/>
      <c r="U15" s="253"/>
      <c r="V15" s="253"/>
      <c r="X15" s="61"/>
      <c r="Y15" s="33"/>
      <c r="Z15" s="243"/>
    </row>
    <row r="16" spans="6:25" s="4" customFormat="1" ht="9" customHeight="1">
      <c r="F16" s="33"/>
      <c r="G16" s="33"/>
      <c r="H16" s="33"/>
      <c r="I16" s="33"/>
      <c r="J16" s="253"/>
      <c r="K16" s="254"/>
      <c r="L16" s="253"/>
      <c r="M16" s="33"/>
      <c r="N16" s="61"/>
      <c r="P16" s="243"/>
      <c r="W16" s="243"/>
      <c r="Y16" s="243"/>
    </row>
    <row r="17" spans="11:25" s="4" customFormat="1" ht="9" customHeight="1">
      <c r="K17" s="243"/>
      <c r="L17" s="244"/>
      <c r="M17" s="243"/>
      <c r="N17" s="244"/>
      <c r="O17" s="244"/>
      <c r="P17" s="1"/>
      <c r="R17" s="243"/>
      <c r="W17" s="243"/>
      <c r="Y17" s="243"/>
    </row>
    <row r="22" ht="12">
      <c r="B22" s="2"/>
    </row>
  </sheetData>
  <hyperlinks>
    <hyperlink ref="B3" r:id="rId1" display="ITÄ-KARJALAN ALUESARJA 1936"/>
    <hyperlink ref="M6" r:id="rId2" display="Laaka"/>
    <hyperlink ref="Q7" r:id="rId3" display="Aluefinaalit"/>
    <hyperlink ref="M12" r:id="rId4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T22"/>
  <sheetViews>
    <sheetView workbookViewId="0" topLeftCell="A1">
      <selection activeCell="R26" sqref="R26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46" s="14" customFormat="1" ht="9" customHeight="1">
      <c r="B1" s="15"/>
      <c r="C1" s="15"/>
      <c r="D1" s="15"/>
      <c r="E1" s="15"/>
      <c r="F1" s="385"/>
      <c r="G1" s="15"/>
      <c r="H1" s="385"/>
      <c r="I1" s="15"/>
      <c r="J1" s="15"/>
      <c r="K1" s="15"/>
      <c r="L1" s="15"/>
      <c r="M1" s="15"/>
      <c r="N1" s="15"/>
      <c r="O1" s="15"/>
      <c r="P1" s="15"/>
      <c r="Q1" s="15"/>
      <c r="R1" s="385"/>
      <c r="S1" s="15"/>
      <c r="T1" s="15"/>
      <c r="U1" s="15"/>
      <c r="V1" s="385"/>
      <c r="W1" s="15"/>
      <c r="X1" s="15"/>
      <c r="Z1" s="17"/>
      <c r="AF1" s="17"/>
      <c r="AH1" s="17"/>
      <c r="AJ1" s="17"/>
      <c r="AL1" s="17"/>
      <c r="AM1" s="393"/>
      <c r="AN1" s="393"/>
      <c r="AO1" s="393"/>
      <c r="AP1" s="393"/>
      <c r="AQ1" s="393"/>
      <c r="AR1" s="393"/>
      <c r="AT1" s="17"/>
    </row>
    <row r="3" spans="2:21" s="4" customFormat="1" ht="9" customHeight="1">
      <c r="B3" s="2" t="s">
        <v>831</v>
      </c>
      <c r="D3" s="243"/>
      <c r="J3" s="2" t="s">
        <v>832</v>
      </c>
      <c r="O3" s="244"/>
      <c r="P3" s="244"/>
      <c r="Q3" s="244"/>
      <c r="S3" s="243"/>
      <c r="T3" s="243"/>
      <c r="U3" s="2"/>
    </row>
    <row r="4" spans="2:21" s="4" customFormat="1" ht="9" customHeight="1">
      <c r="B4" s="2"/>
      <c r="D4" s="243"/>
      <c r="O4" s="244"/>
      <c r="P4" s="244"/>
      <c r="S4" s="243"/>
      <c r="T4" s="243"/>
      <c r="U4" s="2"/>
    </row>
    <row r="5" spans="9:22" s="4" customFormat="1" ht="9" customHeight="1">
      <c r="I5" s="2" t="s">
        <v>833</v>
      </c>
      <c r="P5" s="244"/>
      <c r="S5" s="244"/>
      <c r="T5" s="1"/>
      <c r="V5" s="390" t="s">
        <v>691</v>
      </c>
    </row>
    <row r="6" s="4" customFormat="1" ht="9" customHeight="1">
      <c r="V6" s="243"/>
    </row>
    <row r="7" spans="2:22" s="4" customFormat="1" ht="9" customHeight="1">
      <c r="B7" s="245" t="s">
        <v>834</v>
      </c>
      <c r="C7" s="250">
        <v>5</v>
      </c>
      <c r="D7" s="247">
        <v>-3</v>
      </c>
      <c r="E7" s="249"/>
      <c r="F7" s="249"/>
      <c r="G7" s="260"/>
      <c r="I7" s="245" t="s">
        <v>835</v>
      </c>
      <c r="J7" s="250"/>
      <c r="K7" s="250"/>
      <c r="L7" s="250"/>
      <c r="M7" s="250"/>
      <c r="N7" s="250"/>
      <c r="O7" s="249"/>
      <c r="P7" s="343"/>
      <c r="Q7" s="246">
        <v>11</v>
      </c>
      <c r="R7" s="247">
        <v>-3</v>
      </c>
      <c r="S7" s="295"/>
      <c r="V7" s="243"/>
    </row>
    <row r="8" spans="2:22" s="4" customFormat="1" ht="9" customHeight="1">
      <c r="B8" s="252" t="s">
        <v>593</v>
      </c>
      <c r="C8" s="33"/>
      <c r="D8" s="254"/>
      <c r="E8" s="256"/>
      <c r="F8" s="256"/>
      <c r="G8" s="273">
        <v>8</v>
      </c>
      <c r="H8" s="9"/>
      <c r="I8" s="258"/>
      <c r="J8" s="255" t="s">
        <v>836</v>
      </c>
      <c r="K8" s="33"/>
      <c r="L8" s="33"/>
      <c r="M8" s="33"/>
      <c r="N8" s="33"/>
      <c r="O8" s="259"/>
      <c r="P8" s="263"/>
      <c r="Q8" s="7" t="s">
        <v>58</v>
      </c>
      <c r="R8" s="253"/>
      <c r="S8" s="296">
        <v>18</v>
      </c>
      <c r="T8" s="55"/>
      <c r="V8" s="243"/>
    </row>
    <row r="9" spans="2:32" s="4" customFormat="1" ht="9" customHeight="1">
      <c r="B9" s="258" t="s">
        <v>837</v>
      </c>
      <c r="C9" s="256"/>
      <c r="D9" s="259"/>
      <c r="E9" s="33">
        <v>4</v>
      </c>
      <c r="F9" s="254">
        <v>-3</v>
      </c>
      <c r="G9" s="273">
        <v>7</v>
      </c>
      <c r="H9" s="33"/>
      <c r="I9" s="258" t="s">
        <v>838</v>
      </c>
      <c r="J9" s="33"/>
      <c r="K9" s="33"/>
      <c r="L9" s="33"/>
      <c r="M9" s="33"/>
      <c r="N9" s="33"/>
      <c r="O9" s="253">
        <v>2</v>
      </c>
      <c r="P9" s="254">
        <v>-7</v>
      </c>
      <c r="Q9" s="256"/>
      <c r="R9" s="263"/>
      <c r="S9" s="296">
        <v>5</v>
      </c>
      <c r="T9" s="394"/>
      <c r="U9" s="33"/>
      <c r="V9" s="245" t="s">
        <v>835</v>
      </c>
      <c r="W9" s="250"/>
      <c r="X9" s="248"/>
      <c r="Y9" s="248"/>
      <c r="Z9" s="248"/>
      <c r="AA9" s="250"/>
      <c r="AB9" s="249"/>
      <c r="AC9" s="249"/>
      <c r="AD9" s="250">
        <v>5</v>
      </c>
      <c r="AE9" s="247">
        <v>-1</v>
      </c>
      <c r="AF9" s="260"/>
    </row>
    <row r="10" spans="2:32" s="4" customFormat="1" ht="9" customHeight="1">
      <c r="B10" s="267" t="s">
        <v>839</v>
      </c>
      <c r="C10" s="58"/>
      <c r="D10" s="58"/>
      <c r="E10" s="294" t="s">
        <v>58</v>
      </c>
      <c r="F10" s="9"/>
      <c r="G10" s="275"/>
      <c r="I10" s="293"/>
      <c r="J10" s="10" t="s">
        <v>593</v>
      </c>
      <c r="K10" s="9"/>
      <c r="L10" s="9"/>
      <c r="M10" s="9"/>
      <c r="N10" s="9"/>
      <c r="O10" s="9"/>
      <c r="P10" s="9"/>
      <c r="Q10" s="58"/>
      <c r="R10" s="268"/>
      <c r="S10" s="298"/>
      <c r="T10" s="394"/>
      <c r="U10" s="9"/>
      <c r="V10" s="258"/>
      <c r="W10" s="255" t="s">
        <v>836</v>
      </c>
      <c r="X10" s="255"/>
      <c r="Y10" s="255"/>
      <c r="Z10" s="255"/>
      <c r="AA10" s="33"/>
      <c r="AB10" s="256"/>
      <c r="AC10" s="256"/>
      <c r="AD10" s="7" t="s">
        <v>58</v>
      </c>
      <c r="AF10" s="273">
        <v>6</v>
      </c>
    </row>
    <row r="11" spans="2:32" s="4" customFormat="1" ht="9" customHeight="1">
      <c r="B11" s="2"/>
      <c r="I11" s="2"/>
      <c r="P11" s="244"/>
      <c r="Q11" s="244"/>
      <c r="R11" s="244"/>
      <c r="S11" s="253"/>
      <c r="T11" s="394"/>
      <c r="U11" s="33"/>
      <c r="V11" s="392" t="s">
        <v>840</v>
      </c>
      <c r="W11" s="255"/>
      <c r="X11" s="255"/>
      <c r="Y11" s="255"/>
      <c r="Z11" s="255"/>
      <c r="AA11" s="33"/>
      <c r="AB11" s="33">
        <v>3</v>
      </c>
      <c r="AC11" s="254">
        <v>-1</v>
      </c>
      <c r="AD11" s="256"/>
      <c r="AE11" s="259"/>
      <c r="AF11" s="273">
        <v>4</v>
      </c>
    </row>
    <row r="12" spans="2:32" s="4" customFormat="1" ht="9" customHeight="1">
      <c r="B12" s="2"/>
      <c r="I12" s="2"/>
      <c r="Q12" s="244"/>
      <c r="R12" s="244"/>
      <c r="S12" s="253"/>
      <c r="T12" s="394"/>
      <c r="U12" s="33"/>
      <c r="V12" s="280"/>
      <c r="W12" s="10" t="s">
        <v>641</v>
      </c>
      <c r="X12" s="10"/>
      <c r="Y12" s="10"/>
      <c r="Z12" s="10"/>
      <c r="AA12" s="9"/>
      <c r="AB12" s="294" t="s">
        <v>58</v>
      </c>
      <c r="AC12" s="11"/>
      <c r="AD12" s="58"/>
      <c r="AE12" s="58"/>
      <c r="AF12" s="275"/>
    </row>
    <row r="13" spans="2:21" s="4" customFormat="1" ht="9" customHeight="1">
      <c r="B13" s="245" t="s">
        <v>841</v>
      </c>
      <c r="C13" s="249"/>
      <c r="D13" s="249"/>
      <c r="E13" s="250">
        <v>3</v>
      </c>
      <c r="F13" s="250" t="s">
        <v>6</v>
      </c>
      <c r="G13" s="260"/>
      <c r="I13" s="2"/>
      <c r="Q13" s="244"/>
      <c r="R13" s="244"/>
      <c r="S13" s="253"/>
      <c r="T13" s="394"/>
      <c r="U13" s="33"/>
    </row>
    <row r="14" spans="2:22" s="4" customFormat="1" ht="9" customHeight="1">
      <c r="B14" s="252" t="s">
        <v>641</v>
      </c>
      <c r="C14" s="256"/>
      <c r="D14" s="256"/>
      <c r="E14" s="33"/>
      <c r="F14" s="33"/>
      <c r="G14" s="273">
        <v>13</v>
      </c>
      <c r="H14" s="9"/>
      <c r="I14" s="10"/>
      <c r="J14" s="9"/>
      <c r="K14" s="9"/>
      <c r="L14" s="9"/>
      <c r="M14" s="9"/>
      <c r="N14" s="9"/>
      <c r="O14" s="9"/>
      <c r="P14" s="13"/>
      <c r="Q14" s="13"/>
      <c r="R14" s="13"/>
      <c r="S14" s="13"/>
      <c r="T14" s="395"/>
      <c r="U14" s="33"/>
      <c r="V14" s="243"/>
    </row>
    <row r="15" spans="2:22" s="4" customFormat="1" ht="9" customHeight="1">
      <c r="B15" s="258" t="s">
        <v>842</v>
      </c>
      <c r="C15" s="33">
        <v>0</v>
      </c>
      <c r="D15" s="254">
        <v>-10</v>
      </c>
      <c r="E15" s="256"/>
      <c r="F15" s="256"/>
      <c r="G15" s="273">
        <v>0</v>
      </c>
      <c r="H15" s="33"/>
      <c r="I15" s="255"/>
      <c r="J15" s="33"/>
      <c r="K15" s="33"/>
      <c r="L15" s="33"/>
      <c r="M15" s="33"/>
      <c r="N15" s="33"/>
      <c r="O15" s="33"/>
      <c r="P15" s="253"/>
      <c r="Q15" s="253"/>
      <c r="R15" s="253"/>
      <c r="S15" s="253"/>
      <c r="T15" s="61"/>
      <c r="U15" s="33"/>
      <c r="V15" s="243"/>
    </row>
    <row r="16" spans="2:22" s="4" customFormat="1" ht="9" customHeight="1">
      <c r="B16" s="267" t="s">
        <v>843</v>
      </c>
      <c r="C16" s="9"/>
      <c r="D16" s="9" t="s">
        <v>612</v>
      </c>
      <c r="E16" s="58"/>
      <c r="F16" s="58"/>
      <c r="G16" s="275"/>
      <c r="H16" s="33"/>
      <c r="I16" s="255"/>
      <c r="J16" s="33"/>
      <c r="K16" s="33"/>
      <c r="L16" s="33"/>
      <c r="M16" s="33"/>
      <c r="N16" s="33"/>
      <c r="O16" s="33"/>
      <c r="P16" s="253"/>
      <c r="Q16" s="253"/>
      <c r="R16" s="253"/>
      <c r="S16" s="253"/>
      <c r="T16" s="61"/>
      <c r="U16" s="33"/>
      <c r="V16" s="3" t="s">
        <v>844</v>
      </c>
    </row>
    <row r="17" spans="9:22" s="4" customFormat="1" ht="9" customHeight="1">
      <c r="I17" s="2"/>
      <c r="P17" s="244"/>
      <c r="Q17" s="244"/>
      <c r="R17" s="244"/>
      <c r="S17" s="244"/>
      <c r="T17" s="1"/>
      <c r="V17" s="243"/>
    </row>
    <row r="18" spans="9:30" s="4" customFormat="1" ht="9" customHeight="1">
      <c r="I18" s="2"/>
      <c r="P18" s="244"/>
      <c r="Q18" s="244"/>
      <c r="R18" s="244"/>
      <c r="S18" s="244"/>
      <c r="T18" s="1"/>
      <c r="V18" s="245" t="s">
        <v>835</v>
      </c>
      <c r="W18" s="250"/>
      <c r="X18" s="250"/>
      <c r="Y18" s="250"/>
      <c r="Z18" s="250"/>
      <c r="AA18" s="250"/>
      <c r="AB18" s="250"/>
      <c r="AC18" s="277" t="s">
        <v>58</v>
      </c>
      <c r="AD18" s="260"/>
    </row>
    <row r="19" spans="9:30" s="4" customFormat="1" ht="9" customHeight="1">
      <c r="I19" s="2"/>
      <c r="P19" s="244"/>
      <c r="Q19" s="244"/>
      <c r="R19" s="244"/>
      <c r="S19" s="244"/>
      <c r="T19" s="1"/>
      <c r="V19" s="258"/>
      <c r="W19" s="255" t="s">
        <v>845</v>
      </c>
      <c r="X19" s="33"/>
      <c r="Y19" s="33"/>
      <c r="Z19" s="33"/>
      <c r="AA19" s="33"/>
      <c r="AB19" s="33"/>
      <c r="AC19" s="33"/>
      <c r="AD19" s="273">
        <v>5</v>
      </c>
    </row>
    <row r="20" spans="9:30" s="4" customFormat="1" ht="9" customHeight="1">
      <c r="I20" s="2"/>
      <c r="P20" s="244"/>
      <c r="Q20" s="244"/>
      <c r="R20" s="244"/>
      <c r="S20" s="244"/>
      <c r="T20" s="1"/>
      <c r="V20" s="392" t="s">
        <v>834</v>
      </c>
      <c r="W20" s="255"/>
      <c r="X20" s="33"/>
      <c r="Y20" s="33"/>
      <c r="Z20" s="33"/>
      <c r="AA20" s="33"/>
      <c r="AB20" s="33"/>
      <c r="AC20" s="33"/>
      <c r="AD20" s="273">
        <v>0</v>
      </c>
    </row>
    <row r="21" spans="9:30" s="4" customFormat="1" ht="9" customHeight="1">
      <c r="I21" s="2"/>
      <c r="P21" s="244"/>
      <c r="Q21" s="244"/>
      <c r="R21" s="244"/>
      <c r="S21" s="244"/>
      <c r="T21" s="1"/>
      <c r="V21" s="280"/>
      <c r="W21" s="10" t="s">
        <v>775</v>
      </c>
      <c r="X21" s="9"/>
      <c r="Y21" s="9"/>
      <c r="Z21" s="9"/>
      <c r="AA21" s="9"/>
      <c r="AB21" s="9"/>
      <c r="AC21" s="9"/>
      <c r="AD21" s="275"/>
    </row>
    <row r="22" spans="9:20" s="4" customFormat="1" ht="9" customHeight="1">
      <c r="I22" s="2"/>
      <c r="P22" s="244"/>
      <c r="Q22" s="244"/>
      <c r="R22" s="244"/>
      <c r="S22" s="244"/>
      <c r="T22" s="1"/>
    </row>
  </sheetData>
  <hyperlinks>
    <hyperlink ref="V5" r:id="rId1" display="Aluefinaalit"/>
    <hyperlink ref="Q8" r:id="rId2" display="Laaka"/>
    <hyperlink ref="E10" r:id="rId3" display="Laaka"/>
    <hyperlink ref="AD10" r:id="rId4" display="Laaka"/>
    <hyperlink ref="AB12" r:id="rId5" display="Laaka"/>
    <hyperlink ref="AC18" r:id="rId6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E43"/>
  <sheetViews>
    <sheetView workbookViewId="0" topLeftCell="A1">
      <selection activeCell="T39" sqref="T39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2"/>
      <c r="D1" s="243"/>
      <c r="P1" s="243"/>
      <c r="Q1" s="244"/>
      <c r="R1" s="243"/>
      <c r="S1" s="244"/>
      <c r="T1" s="244"/>
      <c r="U1" s="1"/>
      <c r="W1" s="243"/>
      <c r="AC1" s="243"/>
      <c r="AE1" s="243"/>
    </row>
    <row r="2" spans="2:31" s="4" customFormat="1" ht="9" customHeight="1">
      <c r="B2" s="2"/>
      <c r="D2" s="243"/>
      <c r="P2" s="243"/>
      <c r="Q2" s="244"/>
      <c r="R2" s="243"/>
      <c r="S2" s="244"/>
      <c r="T2" s="244"/>
      <c r="U2" s="1"/>
      <c r="W2" s="243"/>
      <c r="AC2" s="243"/>
      <c r="AE2" s="243"/>
    </row>
    <row r="3" spans="2:31" s="4" customFormat="1" ht="9" customHeight="1">
      <c r="B3" s="2" t="s">
        <v>846</v>
      </c>
      <c r="D3" s="243"/>
      <c r="J3" s="2" t="s">
        <v>847</v>
      </c>
      <c r="P3" s="243"/>
      <c r="Q3" s="244"/>
      <c r="R3" s="243"/>
      <c r="S3" s="244"/>
      <c r="T3" s="244"/>
      <c r="U3" s="1"/>
      <c r="W3" s="243"/>
      <c r="AC3" s="243"/>
      <c r="AE3" s="243"/>
    </row>
    <row r="4" spans="2:31" s="4" customFormat="1" ht="9" customHeight="1">
      <c r="B4" s="2"/>
      <c r="D4" s="243"/>
      <c r="P4" s="243"/>
      <c r="Q4" s="244"/>
      <c r="R4" s="243"/>
      <c r="S4" s="244"/>
      <c r="T4" s="244"/>
      <c r="U4" s="1"/>
      <c r="W4" s="243"/>
      <c r="AC4" s="243"/>
      <c r="AE4" s="243"/>
    </row>
    <row r="5" spans="2:31" s="4" customFormat="1" ht="9" customHeight="1">
      <c r="B5" s="2"/>
      <c r="D5" s="243"/>
      <c r="P5" s="243"/>
      <c r="Q5" s="244"/>
      <c r="R5" s="243"/>
      <c r="S5" s="244"/>
      <c r="T5" s="244"/>
      <c r="U5" s="1"/>
      <c r="W5" s="243"/>
      <c r="AC5" s="243"/>
      <c r="AE5" s="243"/>
    </row>
    <row r="6" spans="2:31" s="4" customFormat="1" ht="9" customHeight="1">
      <c r="B6" s="2"/>
      <c r="D6" s="243"/>
      <c r="P6" s="243"/>
      <c r="Q6" s="244"/>
      <c r="R6" s="243"/>
      <c r="S6" s="244"/>
      <c r="T6" s="244"/>
      <c r="U6" s="1"/>
      <c r="W6" s="243"/>
      <c r="AC6" s="243"/>
      <c r="AE6" s="243"/>
    </row>
    <row r="7" spans="2:31" s="4" customFormat="1" ht="9" customHeight="1">
      <c r="B7" s="245" t="s">
        <v>13</v>
      </c>
      <c r="C7" s="249"/>
      <c r="D7" s="249"/>
      <c r="E7" s="250">
        <v>17</v>
      </c>
      <c r="F7" s="247">
        <v>-6</v>
      </c>
      <c r="G7" s="260"/>
      <c r="P7" s="243"/>
      <c r="Q7" s="244"/>
      <c r="R7" s="243"/>
      <c r="S7" s="244"/>
      <c r="T7" s="244"/>
      <c r="U7" s="1"/>
      <c r="W7" s="243"/>
      <c r="AC7" s="243"/>
      <c r="AE7" s="243"/>
    </row>
    <row r="8" spans="2:31" s="4" customFormat="1" ht="9" customHeight="1">
      <c r="B8" s="252" t="s">
        <v>848</v>
      </c>
      <c r="C8" s="256"/>
      <c r="D8" s="256"/>
      <c r="E8" s="7" t="s">
        <v>58</v>
      </c>
      <c r="F8" s="254"/>
      <c r="G8" s="273">
        <v>28</v>
      </c>
      <c r="P8" s="243"/>
      <c r="Q8" s="244"/>
      <c r="R8" s="243"/>
      <c r="S8" s="244"/>
      <c r="T8" s="244"/>
      <c r="U8" s="1"/>
      <c r="W8" s="243"/>
      <c r="AC8" s="243"/>
      <c r="AE8" s="243"/>
    </row>
    <row r="9" spans="2:31" s="4" customFormat="1" ht="9" customHeight="1">
      <c r="B9" s="258" t="s">
        <v>849</v>
      </c>
      <c r="C9" s="33">
        <v>8</v>
      </c>
      <c r="D9" s="254">
        <v>-11</v>
      </c>
      <c r="E9" s="256"/>
      <c r="F9" s="256"/>
      <c r="G9" s="273">
        <v>14</v>
      </c>
      <c r="H9" s="260"/>
      <c r="I9" s="261"/>
      <c r="P9" s="243"/>
      <c r="Q9" s="244"/>
      <c r="R9" s="243"/>
      <c r="S9" s="244"/>
      <c r="T9" s="244"/>
      <c r="U9" s="1"/>
      <c r="W9" s="243"/>
      <c r="AC9" s="243"/>
      <c r="AE9" s="243"/>
    </row>
    <row r="10" spans="2:31" s="4" customFormat="1" ht="9" customHeight="1">
      <c r="B10" s="267" t="s">
        <v>850</v>
      </c>
      <c r="C10" s="294" t="s">
        <v>58</v>
      </c>
      <c r="D10" s="11"/>
      <c r="E10" s="58"/>
      <c r="F10" s="58"/>
      <c r="G10" s="275"/>
      <c r="H10" s="262"/>
      <c r="I10" s="261"/>
      <c r="J10" s="245" t="s">
        <v>13</v>
      </c>
      <c r="K10" s="250"/>
      <c r="L10" s="250"/>
      <c r="M10" s="250"/>
      <c r="N10" s="250"/>
      <c r="O10" s="249"/>
      <c r="P10" s="289"/>
      <c r="Q10" s="246">
        <v>8</v>
      </c>
      <c r="R10" s="247">
        <v>-6</v>
      </c>
      <c r="S10" s="321"/>
      <c r="T10" s="244"/>
      <c r="U10" s="1"/>
      <c r="W10" s="243"/>
      <c r="AC10" s="243"/>
      <c r="AE10" s="243"/>
    </row>
    <row r="11" spans="2:31" s="4" customFormat="1" ht="9" customHeight="1">
      <c r="B11" s="2"/>
      <c r="D11" s="243"/>
      <c r="F11" s="243"/>
      <c r="G11" s="33"/>
      <c r="H11" s="262"/>
      <c r="I11" s="270"/>
      <c r="J11" s="261"/>
      <c r="K11" s="271" t="s">
        <v>848</v>
      </c>
      <c r="L11" s="33"/>
      <c r="M11" s="33"/>
      <c r="N11" s="33"/>
      <c r="O11" s="256"/>
      <c r="P11" s="259"/>
      <c r="Q11" s="7" t="s">
        <v>58</v>
      </c>
      <c r="R11" s="254"/>
      <c r="S11" s="296">
        <v>10</v>
      </c>
      <c r="T11" s="244"/>
      <c r="U11" s="1"/>
      <c r="W11" s="243"/>
      <c r="AC11" s="243"/>
      <c r="AE11" s="243"/>
    </row>
    <row r="12" spans="7:31" s="4" customFormat="1" ht="9" customHeight="1">
      <c r="G12" s="33"/>
      <c r="H12" s="262"/>
      <c r="J12" s="258" t="s">
        <v>851</v>
      </c>
      <c r="K12" s="33"/>
      <c r="L12" s="33"/>
      <c r="M12" s="33"/>
      <c r="N12" s="33"/>
      <c r="O12" s="33">
        <v>2</v>
      </c>
      <c r="P12" s="254">
        <v>-2</v>
      </c>
      <c r="Q12" s="263"/>
      <c r="R12" s="259"/>
      <c r="S12" s="296">
        <v>8</v>
      </c>
      <c r="T12" s="244"/>
      <c r="U12" s="1"/>
      <c r="W12" s="243"/>
      <c r="AC12" s="243"/>
      <c r="AE12" s="243"/>
    </row>
    <row r="13" spans="2:31" s="4" customFormat="1" ht="9" customHeight="1">
      <c r="B13" s="245" t="s">
        <v>851</v>
      </c>
      <c r="C13" s="260"/>
      <c r="D13" s="396"/>
      <c r="E13" s="33"/>
      <c r="F13" s="33"/>
      <c r="G13" s="33"/>
      <c r="H13" s="262"/>
      <c r="J13" s="270"/>
      <c r="K13" s="274" t="s">
        <v>852</v>
      </c>
      <c r="L13" s="9"/>
      <c r="M13" s="9"/>
      <c r="N13" s="9"/>
      <c r="O13" s="9"/>
      <c r="P13" s="11"/>
      <c r="Q13" s="268"/>
      <c r="R13" s="59"/>
      <c r="S13" s="323"/>
      <c r="T13" s="244"/>
      <c r="U13" s="1"/>
      <c r="W13" s="243"/>
      <c r="AC13" s="243"/>
      <c r="AE13" s="243"/>
    </row>
    <row r="14" spans="2:31" s="4" customFormat="1" ht="9" customHeight="1">
      <c r="B14" s="252" t="s">
        <v>852</v>
      </c>
      <c r="C14" s="273" t="s">
        <v>735</v>
      </c>
      <c r="D14" s="320"/>
      <c r="E14" s="9"/>
      <c r="F14" s="9"/>
      <c r="G14" s="9"/>
      <c r="H14" s="275"/>
      <c r="P14" s="243"/>
      <c r="Q14" s="244"/>
      <c r="R14" s="243"/>
      <c r="S14" s="244"/>
      <c r="T14" s="244"/>
      <c r="U14" s="1"/>
      <c r="W14" s="243"/>
      <c r="AC14" s="243"/>
      <c r="AE14" s="243"/>
    </row>
    <row r="15" spans="2:31" s="4" customFormat="1" ht="9" customHeight="1">
      <c r="B15" s="258" t="s">
        <v>853</v>
      </c>
      <c r="C15" s="262"/>
      <c r="D15" s="243"/>
      <c r="P15" s="243"/>
      <c r="Q15" s="244"/>
      <c r="R15" s="243"/>
      <c r="S15" s="244"/>
      <c r="T15" s="244"/>
      <c r="U15" s="1"/>
      <c r="W15" s="243"/>
      <c r="AC15" s="243"/>
      <c r="AE15" s="243"/>
    </row>
    <row r="16" spans="2:31" s="4" customFormat="1" ht="9" customHeight="1">
      <c r="B16" s="267" t="s">
        <v>854</v>
      </c>
      <c r="C16" s="275"/>
      <c r="D16" s="243"/>
      <c r="P16" s="243"/>
      <c r="Q16" s="244"/>
      <c r="R16" s="243"/>
      <c r="S16" s="244"/>
      <c r="T16" s="244"/>
      <c r="U16" s="1"/>
      <c r="W16" s="243"/>
      <c r="AC16" s="243"/>
      <c r="AE16" s="243"/>
    </row>
    <row r="17" spans="2:31" s="4" customFormat="1" ht="9" customHeight="1">
      <c r="B17" s="2"/>
      <c r="D17" s="243"/>
      <c r="P17" s="243"/>
      <c r="Q17" s="244"/>
      <c r="R17" s="243"/>
      <c r="S17" s="244"/>
      <c r="T17" s="244"/>
      <c r="U17" s="1"/>
      <c r="W17" s="243"/>
      <c r="AC17" s="243"/>
      <c r="AE17" s="243"/>
    </row>
    <row r="18" spans="2:31" s="4" customFormat="1" ht="9" customHeight="1">
      <c r="B18" s="2"/>
      <c r="D18" s="243"/>
      <c r="P18" s="243"/>
      <c r="Q18" s="244"/>
      <c r="R18" s="243"/>
      <c r="S18" s="244"/>
      <c r="T18" s="244"/>
      <c r="U18" s="1"/>
      <c r="W18" s="243"/>
      <c r="AC18" s="243"/>
      <c r="AE18" s="243"/>
    </row>
    <row r="19" spans="2:31" s="4" customFormat="1" ht="9" customHeight="1">
      <c r="B19" s="2"/>
      <c r="D19" s="243"/>
      <c r="P19" s="243"/>
      <c r="Q19" s="244"/>
      <c r="R19" s="243"/>
      <c r="S19" s="244"/>
      <c r="T19" s="244"/>
      <c r="U19" s="1"/>
      <c r="W19" s="243"/>
      <c r="AC19" s="243"/>
      <c r="AE19" s="243"/>
    </row>
    <row r="20" spans="2:31" s="4" customFormat="1" ht="9" customHeight="1">
      <c r="B20" s="2"/>
      <c r="D20" s="243"/>
      <c r="P20" s="243"/>
      <c r="Q20" s="244"/>
      <c r="R20" s="243"/>
      <c r="S20" s="244"/>
      <c r="T20" s="244"/>
      <c r="U20" s="1"/>
      <c r="W20" s="243"/>
      <c r="AC20" s="243"/>
      <c r="AE20" s="243"/>
    </row>
    <row r="21" spans="2:31" s="4" customFormat="1" ht="9" customHeight="1">
      <c r="B21" s="2" t="s">
        <v>855</v>
      </c>
      <c r="D21" s="243"/>
      <c r="J21" s="2" t="s">
        <v>650</v>
      </c>
      <c r="P21" s="243"/>
      <c r="Q21" s="244"/>
      <c r="R21" s="243"/>
      <c r="S21" s="244"/>
      <c r="T21" s="244"/>
      <c r="U21" s="1"/>
      <c r="W21" s="243"/>
      <c r="AC21" s="243"/>
      <c r="AE21" s="243"/>
    </row>
    <row r="22" spans="2:31" s="4" customFormat="1" ht="9" customHeight="1">
      <c r="B22" s="2"/>
      <c r="D22" s="243"/>
      <c r="P22" s="243"/>
      <c r="Q22" s="244"/>
      <c r="R22" s="243"/>
      <c r="S22" s="244"/>
      <c r="T22" s="244"/>
      <c r="U22" s="1"/>
      <c r="W22" s="243"/>
      <c r="AC22" s="243"/>
      <c r="AE22" s="243"/>
    </row>
    <row r="23" spans="2:31" s="4" customFormat="1" ht="9" customHeight="1">
      <c r="B23" s="2"/>
      <c r="D23" s="243"/>
      <c r="P23" s="243"/>
      <c r="Q23" s="244"/>
      <c r="R23" s="243"/>
      <c r="S23" s="244"/>
      <c r="T23" s="244"/>
      <c r="U23" s="1"/>
      <c r="W23" s="243"/>
      <c r="AC23" s="243"/>
      <c r="AE23" s="243"/>
    </row>
    <row r="24" spans="2:31" s="4" customFormat="1" ht="9" customHeight="1">
      <c r="B24" s="2" t="s">
        <v>856</v>
      </c>
      <c r="C24" s="2" t="s">
        <v>857</v>
      </c>
      <c r="D24" s="243"/>
      <c r="P24" s="243"/>
      <c r="Q24" s="244"/>
      <c r="R24" s="243"/>
      <c r="S24" s="244"/>
      <c r="T24" s="244"/>
      <c r="U24" s="1"/>
      <c r="W24" s="243"/>
      <c r="AC24" s="243"/>
      <c r="AE24" s="243"/>
    </row>
    <row r="25" spans="2:31" s="4" customFormat="1" ht="9" customHeight="1">
      <c r="B25" s="2"/>
      <c r="D25" s="243"/>
      <c r="P25" s="243"/>
      <c r="Q25" s="244"/>
      <c r="R25" s="243"/>
      <c r="S25" s="244"/>
      <c r="T25" s="244"/>
      <c r="U25" s="1"/>
      <c r="W25" s="243"/>
      <c r="AC25" s="243"/>
      <c r="AE25" s="243"/>
    </row>
    <row r="26" spans="2:31" s="4" customFormat="1" ht="9" customHeight="1">
      <c r="B26" s="245" t="s">
        <v>858</v>
      </c>
      <c r="C26" s="246">
        <v>2</v>
      </c>
      <c r="D26" s="246">
        <v>2</v>
      </c>
      <c r="E26" s="246">
        <v>0</v>
      </c>
      <c r="F26" s="246">
        <v>0</v>
      </c>
      <c r="G26" s="246">
        <v>7</v>
      </c>
      <c r="H26" s="247">
        <v>-3</v>
      </c>
      <c r="I26" s="248">
        <v>4</v>
      </c>
      <c r="J26" s="249"/>
      <c r="K26" s="249"/>
      <c r="L26" s="250">
        <v>3</v>
      </c>
      <c r="M26" s="247">
        <v>-2</v>
      </c>
      <c r="N26" s="250">
        <v>4</v>
      </c>
      <c r="O26" s="247">
        <v>-1</v>
      </c>
      <c r="P26" s="247" t="s">
        <v>611</v>
      </c>
      <c r="Q26" s="321"/>
      <c r="R26" s="243"/>
      <c r="S26" s="244"/>
      <c r="T26" s="244"/>
      <c r="U26" s="1"/>
      <c r="W26" s="243"/>
      <c r="AC26" s="243"/>
      <c r="AE26" s="243"/>
    </row>
    <row r="27" spans="2:31" s="4" customFormat="1" ht="9" customHeight="1">
      <c r="B27" s="252" t="s">
        <v>25</v>
      </c>
      <c r="C27" s="253"/>
      <c r="D27" s="253"/>
      <c r="E27" s="253"/>
      <c r="F27" s="253"/>
      <c r="G27" s="253"/>
      <c r="H27" s="254"/>
      <c r="I27" s="255"/>
      <c r="J27" s="256"/>
      <c r="K27" s="256"/>
      <c r="L27" s="33"/>
      <c r="M27" s="254"/>
      <c r="N27" s="33"/>
      <c r="O27" s="254"/>
      <c r="P27" s="254"/>
      <c r="Q27" s="322"/>
      <c r="R27" s="243"/>
      <c r="S27" s="244"/>
      <c r="T27" s="244"/>
      <c r="U27" s="1"/>
      <c r="W27" s="243"/>
      <c r="AC27" s="243"/>
      <c r="AE27" s="243"/>
    </row>
    <row r="28" spans="2:31" s="4" customFormat="1" ht="9" customHeight="1">
      <c r="B28" s="258" t="s">
        <v>859</v>
      </c>
      <c r="C28" s="253">
        <v>2</v>
      </c>
      <c r="D28" s="253">
        <v>1</v>
      </c>
      <c r="E28" s="253">
        <v>0</v>
      </c>
      <c r="F28" s="253">
        <v>1</v>
      </c>
      <c r="G28" s="253">
        <v>13</v>
      </c>
      <c r="H28" s="254">
        <v>-6</v>
      </c>
      <c r="I28" s="255">
        <v>2</v>
      </c>
      <c r="J28" s="33"/>
      <c r="K28" s="33"/>
      <c r="L28" s="256"/>
      <c r="M28" s="259"/>
      <c r="N28" s="33">
        <v>11</v>
      </c>
      <c r="O28" s="254">
        <v>-3</v>
      </c>
      <c r="P28" s="254"/>
      <c r="Q28" s="322"/>
      <c r="R28" s="243"/>
      <c r="S28" s="244"/>
      <c r="T28" s="244"/>
      <c r="U28" s="1"/>
      <c r="W28" s="243"/>
      <c r="AC28" s="243"/>
      <c r="AE28" s="243"/>
    </row>
    <row r="29" spans="2:31" s="4" customFormat="1" ht="9" customHeight="1">
      <c r="B29" s="252" t="s">
        <v>860</v>
      </c>
      <c r="C29" s="253"/>
      <c r="D29" s="253"/>
      <c r="E29" s="253"/>
      <c r="F29" s="253"/>
      <c r="G29" s="253"/>
      <c r="H29" s="254"/>
      <c r="I29" s="255"/>
      <c r="J29" s="33"/>
      <c r="K29" s="33"/>
      <c r="L29" s="256"/>
      <c r="M29" s="259"/>
      <c r="N29" s="33"/>
      <c r="O29" s="254"/>
      <c r="P29" s="254"/>
      <c r="Q29" s="322"/>
      <c r="R29" s="243"/>
      <c r="S29" s="244"/>
      <c r="T29" s="244"/>
      <c r="U29" s="1"/>
      <c r="V29" s="5" t="s">
        <v>691</v>
      </c>
      <c r="W29" s="243"/>
      <c r="AB29" s="7" t="s">
        <v>770</v>
      </c>
      <c r="AC29" s="243"/>
      <c r="AE29" s="243"/>
    </row>
    <row r="30" spans="2:31" s="4" customFormat="1" ht="9" customHeight="1">
      <c r="B30" s="258" t="s">
        <v>5</v>
      </c>
      <c r="C30" s="253">
        <v>2</v>
      </c>
      <c r="D30" s="253">
        <v>0</v>
      </c>
      <c r="E30" s="253">
        <v>0</v>
      </c>
      <c r="F30" s="253">
        <v>2</v>
      </c>
      <c r="G30" s="253">
        <v>4</v>
      </c>
      <c r="H30" s="254">
        <v>-15</v>
      </c>
      <c r="I30" s="255">
        <v>0</v>
      </c>
      <c r="J30" s="33"/>
      <c r="K30" s="33"/>
      <c r="L30" s="33"/>
      <c r="M30" s="254"/>
      <c r="N30" s="256"/>
      <c r="O30" s="259"/>
      <c r="P30" s="254"/>
      <c r="Q30" s="322"/>
      <c r="R30" s="251"/>
      <c r="S30" s="346"/>
      <c r="T30" s="244"/>
      <c r="U30" s="1"/>
      <c r="W30" s="243"/>
      <c r="AC30" s="243"/>
      <c r="AE30" s="243"/>
    </row>
    <row r="31" spans="2:31" s="4" customFormat="1" ht="9" customHeight="1">
      <c r="B31" s="252" t="s">
        <v>663</v>
      </c>
      <c r="C31" s="253"/>
      <c r="D31" s="253"/>
      <c r="E31" s="253"/>
      <c r="F31" s="253"/>
      <c r="G31" s="253"/>
      <c r="H31" s="254"/>
      <c r="I31" s="255"/>
      <c r="J31" s="33"/>
      <c r="K31" s="33"/>
      <c r="L31" s="33"/>
      <c r="M31" s="254"/>
      <c r="N31" s="256"/>
      <c r="O31" s="259"/>
      <c r="P31" s="254"/>
      <c r="Q31" s="322"/>
      <c r="R31" s="257"/>
      <c r="S31" s="346"/>
      <c r="T31" s="244"/>
      <c r="U31" s="1"/>
      <c r="W31" s="243"/>
      <c r="AC31" s="243"/>
      <c r="AE31" s="243"/>
    </row>
    <row r="32" spans="2:31" s="4" customFormat="1" ht="9" customHeight="1">
      <c r="B32" s="258" t="s">
        <v>861</v>
      </c>
      <c r="C32" s="33" t="s">
        <v>756</v>
      </c>
      <c r="D32" s="254"/>
      <c r="E32" s="33"/>
      <c r="F32" s="33"/>
      <c r="G32" s="33"/>
      <c r="H32" s="254"/>
      <c r="I32" s="255"/>
      <c r="J32" s="33"/>
      <c r="K32" s="33"/>
      <c r="L32" s="33"/>
      <c r="M32" s="254"/>
      <c r="N32" s="33"/>
      <c r="O32" s="254"/>
      <c r="P32" s="259"/>
      <c r="Q32" s="397"/>
      <c r="R32" s="257"/>
      <c r="S32" s="346"/>
      <c r="V32" s="398" t="s">
        <v>858</v>
      </c>
      <c r="W32" s="399"/>
      <c r="X32" s="250"/>
      <c r="Y32" s="247"/>
      <c r="Z32" s="250"/>
      <c r="AA32" s="249"/>
      <c r="AB32" s="289"/>
      <c r="AC32" s="250">
        <v>6</v>
      </c>
      <c r="AD32" s="247">
        <v>-2</v>
      </c>
      <c r="AE32" s="295"/>
    </row>
    <row r="33" spans="2:31" s="4" customFormat="1" ht="9" customHeight="1">
      <c r="B33" s="267" t="s">
        <v>862</v>
      </c>
      <c r="C33" s="9"/>
      <c r="D33" s="11"/>
      <c r="E33" s="9"/>
      <c r="F33" s="9"/>
      <c r="G33" s="9"/>
      <c r="H33" s="11"/>
      <c r="I33" s="10"/>
      <c r="J33" s="9"/>
      <c r="K33" s="9"/>
      <c r="L33" s="9"/>
      <c r="M33" s="9"/>
      <c r="N33" s="9"/>
      <c r="O33" s="11"/>
      <c r="P33" s="59"/>
      <c r="Q33" s="400"/>
      <c r="R33" s="257"/>
      <c r="S33" s="335"/>
      <c r="T33" s="9"/>
      <c r="U33" s="275"/>
      <c r="V33" s="292"/>
      <c r="W33" s="63" t="s">
        <v>25</v>
      </c>
      <c r="X33" s="33"/>
      <c r="Y33" s="254"/>
      <c r="Z33" s="33"/>
      <c r="AA33" s="256"/>
      <c r="AB33" s="259"/>
      <c r="AC33" s="401" t="s">
        <v>863</v>
      </c>
      <c r="AD33" s="254"/>
      <c r="AE33" s="296">
        <v>10</v>
      </c>
    </row>
    <row r="34" spans="2:31" s="4" customFormat="1" ht="9" customHeight="1">
      <c r="B34" s="2"/>
      <c r="D34" s="243"/>
      <c r="P34" s="243"/>
      <c r="Q34" s="253"/>
      <c r="R34" s="257"/>
      <c r="S34" s="244"/>
      <c r="V34" s="258" t="s">
        <v>864</v>
      </c>
      <c r="W34" s="255"/>
      <c r="X34" s="33"/>
      <c r="Y34" s="254"/>
      <c r="Z34" s="33"/>
      <c r="AA34" s="33">
        <v>2</v>
      </c>
      <c r="AB34" s="254">
        <v>-4</v>
      </c>
      <c r="AC34" s="256"/>
      <c r="AD34" s="259"/>
      <c r="AE34" s="296">
        <v>4</v>
      </c>
    </row>
    <row r="35" spans="16:31" s="4" customFormat="1" ht="9" customHeight="1">
      <c r="P35" s="243"/>
      <c r="Q35" s="33"/>
      <c r="R35" s="262"/>
      <c r="V35" s="293"/>
      <c r="W35" s="274" t="s">
        <v>670</v>
      </c>
      <c r="X35" s="9"/>
      <c r="Y35" s="9"/>
      <c r="Z35" s="9"/>
      <c r="AA35" s="357" t="s">
        <v>865</v>
      </c>
      <c r="AB35" s="11"/>
      <c r="AC35" s="58"/>
      <c r="AD35" s="59"/>
      <c r="AE35" s="298"/>
    </row>
    <row r="36" spans="2:31" s="4" customFormat="1" ht="9" customHeight="1">
      <c r="B36" s="245" t="s">
        <v>20</v>
      </c>
      <c r="C36" s="249"/>
      <c r="D36" s="289"/>
      <c r="E36" s="250">
        <v>3</v>
      </c>
      <c r="F36" s="247">
        <v>-2</v>
      </c>
      <c r="G36" s="260"/>
      <c r="I36" s="245" t="s">
        <v>864</v>
      </c>
      <c r="J36" s="250"/>
      <c r="K36" s="247"/>
      <c r="L36" s="250"/>
      <c r="M36" s="249"/>
      <c r="N36" s="289"/>
      <c r="O36" s="250" t="s">
        <v>762</v>
      </c>
      <c r="P36" s="250"/>
      <c r="Q36" s="260"/>
      <c r="R36" s="262"/>
      <c r="S36" s="244"/>
      <c r="T36" s="331"/>
      <c r="U36" s="54"/>
      <c r="W36" s="243"/>
      <c r="Z36" s="243"/>
      <c r="AB36" s="243"/>
      <c r="AC36" s="331"/>
      <c r="AE36" s="243"/>
    </row>
    <row r="37" spans="2:31" s="4" customFormat="1" ht="9" customHeight="1">
      <c r="B37" s="252" t="s">
        <v>866</v>
      </c>
      <c r="C37" s="256"/>
      <c r="D37" s="259"/>
      <c r="E37" s="7" t="s">
        <v>58</v>
      </c>
      <c r="F37" s="254"/>
      <c r="G37" s="273">
        <v>17</v>
      </c>
      <c r="H37" s="278"/>
      <c r="I37" s="261"/>
      <c r="J37" s="271" t="s">
        <v>670</v>
      </c>
      <c r="K37" s="33"/>
      <c r="L37" s="33"/>
      <c r="M37" s="256"/>
      <c r="N37" s="259"/>
      <c r="O37" s="7" t="s">
        <v>58</v>
      </c>
      <c r="P37" s="33"/>
      <c r="Q37" s="273">
        <v>4</v>
      </c>
      <c r="R37" s="275"/>
      <c r="S37" s="244"/>
      <c r="T37" s="244"/>
      <c r="U37" s="1"/>
      <c r="W37" s="243"/>
      <c r="AC37" s="243"/>
      <c r="AE37" s="243"/>
    </row>
    <row r="38" spans="2:31" s="4" customFormat="1" ht="9" customHeight="1">
      <c r="B38" s="258" t="s">
        <v>867</v>
      </c>
      <c r="C38" s="33">
        <v>12</v>
      </c>
      <c r="D38" s="254">
        <v>-14</v>
      </c>
      <c r="E38" s="256"/>
      <c r="F38" s="259"/>
      <c r="G38" s="273">
        <v>14</v>
      </c>
      <c r="I38" s="258" t="s">
        <v>20</v>
      </c>
      <c r="J38" s="255"/>
      <c r="K38" s="255"/>
      <c r="L38" s="33"/>
      <c r="M38" s="33">
        <v>1</v>
      </c>
      <c r="N38" s="254">
        <v>-4</v>
      </c>
      <c r="O38" s="256"/>
      <c r="P38" s="259"/>
      <c r="Q38" s="296">
        <v>1</v>
      </c>
      <c r="R38" s="243"/>
      <c r="S38" s="244"/>
      <c r="T38" s="244"/>
      <c r="U38" s="1"/>
      <c r="W38" s="243"/>
      <c r="AC38" s="243"/>
      <c r="AE38" s="243"/>
    </row>
    <row r="39" spans="2:21" s="4" customFormat="1" ht="9" customHeight="1">
      <c r="B39" s="267" t="s">
        <v>588</v>
      </c>
      <c r="C39" s="9"/>
      <c r="D39" s="11"/>
      <c r="E39" s="58"/>
      <c r="F39" s="59"/>
      <c r="G39" s="275"/>
      <c r="I39" s="293"/>
      <c r="J39" s="10" t="s">
        <v>866</v>
      </c>
      <c r="K39" s="10"/>
      <c r="L39" s="9"/>
      <c r="M39" s="9"/>
      <c r="N39" s="11"/>
      <c r="O39" s="58"/>
      <c r="P39" s="59"/>
      <c r="Q39" s="323"/>
      <c r="R39" s="243"/>
      <c r="S39" s="244"/>
      <c r="T39" s="244"/>
      <c r="U39" s="1"/>
    </row>
    <row r="40" spans="2:21" s="4" customFormat="1" ht="9" customHeight="1">
      <c r="B40" s="402"/>
      <c r="C40" s="33"/>
      <c r="D40" s="254"/>
      <c r="E40" s="45"/>
      <c r="F40" s="301"/>
      <c r="G40" s="45"/>
      <c r="H40" s="14"/>
      <c r="I40" s="310"/>
      <c r="J40" s="310"/>
      <c r="K40" s="310"/>
      <c r="L40" s="45"/>
      <c r="M40" s="45"/>
      <c r="N40" s="301"/>
      <c r="O40" s="45"/>
      <c r="P40" s="301"/>
      <c r="Q40" s="253"/>
      <c r="R40" s="243"/>
      <c r="S40" s="244"/>
      <c r="T40" s="244"/>
      <c r="U40" s="1"/>
    </row>
    <row r="41" spans="2:21" s="4" customFormat="1" ht="10.5" customHeight="1">
      <c r="B41" s="65"/>
      <c r="C41" s="65"/>
      <c r="D41" s="65"/>
      <c r="E41" s="65"/>
      <c r="F41" s="67"/>
      <c r="G41" s="65"/>
      <c r="H41" s="66"/>
      <c r="I41" s="67"/>
      <c r="P41" s="243"/>
      <c r="Q41" s="244"/>
      <c r="R41" s="243"/>
      <c r="S41" s="244"/>
      <c r="T41" s="244"/>
      <c r="U41" s="1"/>
    </row>
    <row r="42" spans="2:21" s="4" customFormat="1" ht="9" customHeight="1">
      <c r="B42" s="2"/>
      <c r="D42" s="243"/>
      <c r="P42" s="243"/>
      <c r="Q42" s="244"/>
      <c r="R42" s="243"/>
      <c r="S42" s="244"/>
      <c r="T42" s="244"/>
      <c r="U42" s="1"/>
    </row>
    <row r="43" spans="4:21" s="4" customFormat="1" ht="9" customHeight="1">
      <c r="D43" s="243"/>
      <c r="T43" s="244"/>
      <c r="U43" s="1"/>
    </row>
  </sheetData>
  <hyperlinks>
    <hyperlink ref="E8" r:id="rId1" display="Laaka"/>
    <hyperlink ref="C10" r:id="rId2" display="Laaka"/>
    <hyperlink ref="Q11" r:id="rId3" display="Laaka"/>
    <hyperlink ref="V29" r:id="rId4" display="Aluefinaalit"/>
    <hyperlink ref="AB29" r:id="rId5" display="Yhteenveto"/>
    <hyperlink ref="E37" r:id="rId6" display="Laaka"/>
    <hyperlink ref="O37" r:id="rId7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selection activeCell="K27" sqref="K27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2"/>
      <c r="C1" s="2"/>
      <c r="D1" s="3"/>
      <c r="E1" s="2"/>
      <c r="F1" s="3"/>
      <c r="G1" s="2"/>
      <c r="P1" s="243"/>
      <c r="Q1" s="244"/>
      <c r="R1" s="243"/>
      <c r="S1" s="244"/>
      <c r="T1" s="244"/>
      <c r="U1" s="1"/>
      <c r="V1" s="2"/>
      <c r="W1" s="3"/>
      <c r="AC1" s="243"/>
      <c r="AE1" s="243"/>
    </row>
    <row r="2" spans="2:31" s="4" customFormat="1" ht="9" customHeight="1">
      <c r="B2" s="5" t="s">
        <v>868</v>
      </c>
      <c r="D2" s="243"/>
      <c r="F2" s="243"/>
      <c r="G2" s="2"/>
      <c r="I2" s="2" t="s">
        <v>869</v>
      </c>
      <c r="P2" s="243"/>
      <c r="Q2" s="244"/>
      <c r="R2" s="243"/>
      <c r="S2" s="244"/>
      <c r="T2" s="244"/>
      <c r="U2" s="1"/>
      <c r="V2" s="2"/>
      <c r="W2" s="3"/>
      <c r="AC2" s="243"/>
      <c r="AE2" s="243"/>
    </row>
    <row r="3" spans="2:31" s="4" customFormat="1" ht="9" customHeight="1">
      <c r="B3" s="2"/>
      <c r="D3" s="243"/>
      <c r="F3" s="243"/>
      <c r="G3" s="2"/>
      <c r="O3" s="243"/>
      <c r="P3" s="243"/>
      <c r="Q3" s="244"/>
      <c r="R3" s="243"/>
      <c r="S3" s="244"/>
      <c r="T3" s="244"/>
      <c r="U3" s="1"/>
      <c r="V3" s="2"/>
      <c r="W3" s="3"/>
      <c r="AC3" s="243"/>
      <c r="AE3" s="243"/>
    </row>
    <row r="4" spans="2:31" s="4" customFormat="1" ht="9" customHeight="1">
      <c r="B4" s="9"/>
      <c r="C4" s="9" t="s">
        <v>870</v>
      </c>
      <c r="D4" s="11"/>
      <c r="E4" s="9"/>
      <c r="F4" s="11"/>
      <c r="G4" s="10"/>
      <c r="H4" s="9"/>
      <c r="I4" s="9"/>
      <c r="J4" s="9"/>
      <c r="K4" s="9"/>
      <c r="L4" s="9"/>
      <c r="M4" s="9"/>
      <c r="N4" s="9"/>
      <c r="O4" s="11"/>
      <c r="P4" s="243"/>
      <c r="Q4" s="244"/>
      <c r="R4" s="243"/>
      <c r="S4" s="244"/>
      <c r="T4" s="244"/>
      <c r="U4" s="1"/>
      <c r="V4" s="2"/>
      <c r="W4" s="3"/>
      <c r="AC4" s="243"/>
      <c r="AE4" s="243"/>
    </row>
    <row r="5" spans="1:31" s="4" customFormat="1" ht="9" customHeight="1">
      <c r="A5" s="4">
        <v>1</v>
      </c>
      <c r="B5" s="2" t="s">
        <v>871</v>
      </c>
      <c r="C5" s="244">
        <v>2</v>
      </c>
      <c r="D5" s="244">
        <v>2</v>
      </c>
      <c r="E5" s="244">
        <v>0</v>
      </c>
      <c r="F5" s="244">
        <v>0</v>
      </c>
      <c r="G5" s="244">
        <v>36</v>
      </c>
      <c r="H5" s="243">
        <v>-1</v>
      </c>
      <c r="I5" s="331">
        <v>4</v>
      </c>
      <c r="J5" s="18"/>
      <c r="K5" s="18"/>
      <c r="L5" s="4">
        <v>14</v>
      </c>
      <c r="M5" s="243">
        <v>-1</v>
      </c>
      <c r="N5" s="4">
        <v>22</v>
      </c>
      <c r="O5" s="243" t="s">
        <v>6</v>
      </c>
      <c r="P5" s="243"/>
      <c r="Q5" s="244"/>
      <c r="R5" s="243"/>
      <c r="S5" s="244"/>
      <c r="T5" s="244"/>
      <c r="U5" s="1"/>
      <c r="V5" s="2"/>
      <c r="W5" s="3"/>
      <c r="AC5" s="243"/>
      <c r="AE5" s="243"/>
    </row>
    <row r="6" spans="2:31" s="4" customFormat="1" ht="9" customHeight="1">
      <c r="B6" s="324" t="s">
        <v>593</v>
      </c>
      <c r="C6" s="325"/>
      <c r="D6" s="325"/>
      <c r="E6" s="325"/>
      <c r="F6" s="325"/>
      <c r="G6" s="325"/>
      <c r="H6" s="326"/>
      <c r="I6" s="341"/>
      <c r="J6" s="329"/>
      <c r="K6" s="329"/>
      <c r="L6" s="336"/>
      <c r="M6" s="326"/>
      <c r="N6" s="336"/>
      <c r="O6" s="326"/>
      <c r="P6" s="243"/>
      <c r="Q6" s="244"/>
      <c r="R6" s="243"/>
      <c r="S6" s="244"/>
      <c r="T6" s="244"/>
      <c r="U6" s="1"/>
      <c r="V6" s="2"/>
      <c r="W6" s="3"/>
      <c r="AC6" s="243"/>
      <c r="AE6" s="243"/>
    </row>
    <row r="7" spans="1:31" s="4" customFormat="1" ht="9" customHeight="1">
      <c r="A7" s="4">
        <v>2</v>
      </c>
      <c r="B7" s="2" t="s">
        <v>872</v>
      </c>
      <c r="C7" s="244">
        <v>2</v>
      </c>
      <c r="D7" s="244">
        <v>1</v>
      </c>
      <c r="E7" s="244">
        <v>0</v>
      </c>
      <c r="F7" s="244">
        <v>1</v>
      </c>
      <c r="G7" s="244">
        <v>6</v>
      </c>
      <c r="H7" s="243">
        <v>-15</v>
      </c>
      <c r="I7" s="331">
        <v>2</v>
      </c>
      <c r="L7" s="18"/>
      <c r="M7" s="19"/>
      <c r="N7" s="4">
        <v>5</v>
      </c>
      <c r="O7" s="243">
        <v>-1</v>
      </c>
      <c r="P7" s="243"/>
      <c r="Q7" s="244"/>
      <c r="R7" s="243"/>
      <c r="S7" s="244"/>
      <c r="T7" s="244"/>
      <c r="U7" s="1"/>
      <c r="V7" s="2"/>
      <c r="W7" s="3"/>
      <c r="AC7" s="243"/>
      <c r="AE7" s="243"/>
    </row>
    <row r="8" spans="2:31" s="4" customFormat="1" ht="9" customHeight="1">
      <c r="B8" s="324" t="s">
        <v>873</v>
      </c>
      <c r="C8" s="325"/>
      <c r="D8" s="325"/>
      <c r="E8" s="325"/>
      <c r="F8" s="325"/>
      <c r="G8" s="325"/>
      <c r="H8" s="326"/>
      <c r="I8" s="341"/>
      <c r="J8" s="336"/>
      <c r="K8" s="336"/>
      <c r="L8" s="329"/>
      <c r="M8" s="330"/>
      <c r="N8" s="336"/>
      <c r="O8" s="326"/>
      <c r="P8" s="243"/>
      <c r="Q8" s="244"/>
      <c r="R8" s="243"/>
      <c r="S8" s="244"/>
      <c r="T8" s="244"/>
      <c r="U8" s="1"/>
      <c r="V8" s="2"/>
      <c r="W8" s="3"/>
      <c r="AC8" s="243"/>
      <c r="AE8" s="243"/>
    </row>
    <row r="9" spans="1:31" s="4" customFormat="1" ht="9" customHeight="1">
      <c r="A9" s="4">
        <v>3</v>
      </c>
      <c r="B9" s="2" t="s">
        <v>874</v>
      </c>
      <c r="C9" s="244">
        <v>2</v>
      </c>
      <c r="D9" s="244">
        <v>0</v>
      </c>
      <c r="E9" s="244">
        <v>0</v>
      </c>
      <c r="F9" s="244">
        <v>2</v>
      </c>
      <c r="G9" s="244">
        <v>1</v>
      </c>
      <c r="H9" s="243">
        <v>-27</v>
      </c>
      <c r="I9" s="331">
        <v>0</v>
      </c>
      <c r="M9" s="243"/>
      <c r="N9" s="18"/>
      <c r="O9" s="19"/>
      <c r="P9" s="243"/>
      <c r="Q9" s="244"/>
      <c r="R9" s="243"/>
      <c r="S9" s="244"/>
      <c r="T9" s="244"/>
      <c r="U9" s="1"/>
      <c r="V9" s="2"/>
      <c r="W9" s="3"/>
      <c r="AC9" s="243"/>
      <c r="AE9" s="243"/>
    </row>
    <row r="10" spans="2:31" s="4" customFormat="1" ht="9" customHeight="1">
      <c r="B10" s="21" t="s">
        <v>593</v>
      </c>
      <c r="C10" s="13"/>
      <c r="D10" s="13"/>
      <c r="E10" s="13"/>
      <c r="F10" s="13"/>
      <c r="G10" s="13"/>
      <c r="H10" s="11"/>
      <c r="I10" s="274"/>
      <c r="J10" s="9"/>
      <c r="K10" s="9"/>
      <c r="L10" s="9"/>
      <c r="M10" s="11"/>
      <c r="N10" s="58"/>
      <c r="O10" s="59"/>
      <c r="P10" s="243"/>
      <c r="Q10" s="244"/>
      <c r="R10" s="243"/>
      <c r="S10" s="244"/>
      <c r="T10" s="244"/>
      <c r="U10" s="1"/>
      <c r="V10" s="2"/>
      <c r="W10" s="3"/>
      <c r="AC10" s="243"/>
      <c r="AE10" s="243"/>
    </row>
    <row r="11" spans="2:31" s="4" customFormat="1" ht="9" customHeight="1">
      <c r="B11" s="2"/>
      <c r="C11" s="244"/>
      <c r="D11" s="244"/>
      <c r="E11" s="244"/>
      <c r="F11" s="244"/>
      <c r="G11" s="244"/>
      <c r="H11" s="243"/>
      <c r="I11" s="331"/>
      <c r="M11" s="243"/>
      <c r="O11" s="243"/>
      <c r="P11" s="243"/>
      <c r="Q11" s="244"/>
      <c r="R11" s="243"/>
      <c r="S11" s="244"/>
      <c r="T11" s="244"/>
      <c r="U11" s="1"/>
      <c r="V11" s="2"/>
      <c r="W11" s="3"/>
      <c r="AC11" s="243"/>
      <c r="AE11" s="243"/>
    </row>
    <row r="12" spans="2:31" s="4" customFormat="1" ht="9" customHeight="1">
      <c r="B12" s="2"/>
      <c r="C12" s="244"/>
      <c r="D12" s="244"/>
      <c r="E12" s="244"/>
      <c r="F12" s="244"/>
      <c r="G12" s="244"/>
      <c r="H12" s="243"/>
      <c r="I12" s="244"/>
      <c r="M12" s="243"/>
      <c r="O12" s="243"/>
      <c r="P12" s="243"/>
      <c r="Q12" s="244"/>
      <c r="R12" s="243"/>
      <c r="S12" s="244"/>
      <c r="T12" s="244"/>
      <c r="U12" s="1"/>
      <c r="V12" s="2"/>
      <c r="W12" s="3"/>
      <c r="AC12" s="243"/>
      <c r="AE12" s="243"/>
    </row>
    <row r="14" spans="2:3" ht="12">
      <c r="B14" s="281" t="s">
        <v>875</v>
      </c>
      <c r="C14" s="282"/>
    </row>
    <row r="15" spans="2:5" ht="12">
      <c r="B15" s="283" t="s">
        <v>7</v>
      </c>
      <c r="C15" s="284">
        <v>7</v>
      </c>
      <c r="E15" s="7" t="s">
        <v>58</v>
      </c>
    </row>
    <row r="16" spans="2:3" ht="12">
      <c r="B16" s="286" t="s">
        <v>876</v>
      </c>
      <c r="C16" s="284">
        <v>2</v>
      </c>
    </row>
    <row r="17" spans="2:3" ht="12">
      <c r="B17" s="287" t="s">
        <v>670</v>
      </c>
      <c r="C17" s="288"/>
    </row>
  </sheetData>
  <hyperlinks>
    <hyperlink ref="B2" r:id="rId1" display="POHJOIS-SAVON ALUESARJA 1936"/>
    <hyperlink ref="E15" r:id="rId2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5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21" s="4" customFormat="1" ht="9" customHeight="1">
      <c r="B1" s="2"/>
      <c r="D1" s="243"/>
      <c r="T1" s="244"/>
      <c r="U1" s="1"/>
    </row>
    <row r="2" spans="2:29" s="4" customFormat="1" ht="9" customHeight="1">
      <c r="B2" s="2" t="s">
        <v>877</v>
      </c>
      <c r="I2" s="2" t="s">
        <v>878</v>
      </c>
      <c r="AC2" s="1"/>
    </row>
    <row r="3" spans="29:39" s="4" customFormat="1" ht="9" customHeight="1">
      <c r="AC3" s="1"/>
      <c r="AE3" s="243"/>
      <c r="AK3" s="243"/>
      <c r="AM3" s="243"/>
    </row>
    <row r="4" spans="2:39" s="4" customFormat="1" ht="9" customHeight="1">
      <c r="B4" s="9"/>
      <c r="C4" s="9"/>
      <c r="D4" s="9"/>
      <c r="E4" s="9"/>
      <c r="F4" s="9"/>
      <c r="G4" s="9"/>
      <c r="H4" s="9"/>
      <c r="I4" s="9"/>
      <c r="J4" s="11"/>
      <c r="K4" s="11">
        <v>1</v>
      </c>
      <c r="L4" s="11"/>
      <c r="M4" s="11">
        <v>2</v>
      </c>
      <c r="N4" s="11"/>
      <c r="O4" s="11">
        <v>3</v>
      </c>
      <c r="P4" s="11"/>
      <c r="Q4" s="11">
        <v>4</v>
      </c>
      <c r="AC4" s="1"/>
      <c r="AE4" s="243"/>
      <c r="AK4" s="243"/>
      <c r="AM4" s="243"/>
    </row>
    <row r="5" spans="1:41" s="4" customFormat="1" ht="9" customHeight="1">
      <c r="A5" s="4">
        <v>1</v>
      </c>
      <c r="B5" s="255" t="s">
        <v>879</v>
      </c>
      <c r="C5" s="253">
        <v>3</v>
      </c>
      <c r="D5" s="253">
        <v>3</v>
      </c>
      <c r="E5" s="253">
        <v>0</v>
      </c>
      <c r="F5" s="253">
        <v>0</v>
      </c>
      <c r="G5" s="253">
        <v>34</v>
      </c>
      <c r="H5" s="254">
        <v>-18</v>
      </c>
      <c r="I5" s="271">
        <v>6</v>
      </c>
      <c r="J5" s="256"/>
      <c r="K5" s="256"/>
      <c r="L5" s="33">
        <v>8</v>
      </c>
      <c r="M5" s="254">
        <v>-6</v>
      </c>
      <c r="N5" s="33">
        <v>14</v>
      </c>
      <c r="O5" s="254">
        <v>-3</v>
      </c>
      <c r="P5" s="33">
        <v>12</v>
      </c>
      <c r="Q5" s="254">
        <v>-9</v>
      </c>
      <c r="AD5" s="244"/>
      <c r="AE5" s="1"/>
      <c r="AG5" s="243"/>
      <c r="AM5" s="243"/>
      <c r="AO5" s="243"/>
    </row>
    <row r="6" spans="2:41" s="4" customFormat="1" ht="9" customHeight="1">
      <c r="B6" s="21" t="s">
        <v>630</v>
      </c>
      <c r="C6" s="13"/>
      <c r="D6" s="13"/>
      <c r="E6" s="13"/>
      <c r="F6" s="13"/>
      <c r="G6" s="13"/>
      <c r="H6" s="11"/>
      <c r="I6" s="274"/>
      <c r="J6" s="58"/>
      <c r="K6" s="58"/>
      <c r="L6" s="294" t="s">
        <v>58</v>
      </c>
      <c r="M6" s="11"/>
      <c r="N6" s="294" t="s">
        <v>58</v>
      </c>
      <c r="O6" s="11"/>
      <c r="P6" s="9"/>
      <c r="Q6" s="11"/>
      <c r="AE6" s="1"/>
      <c r="AG6" s="243"/>
      <c r="AM6" s="243"/>
      <c r="AO6" s="243"/>
    </row>
    <row r="7" spans="1:30" s="4" customFormat="1" ht="9" customHeight="1">
      <c r="A7" s="4">
        <v>2</v>
      </c>
      <c r="B7" s="255" t="s">
        <v>880</v>
      </c>
      <c r="C7" s="253">
        <v>3</v>
      </c>
      <c r="D7" s="253">
        <v>1</v>
      </c>
      <c r="E7" s="253">
        <v>1</v>
      </c>
      <c r="F7" s="253">
        <v>1</v>
      </c>
      <c r="G7" s="253">
        <v>21</v>
      </c>
      <c r="H7" s="254">
        <v>-17</v>
      </c>
      <c r="I7" s="271">
        <v>3</v>
      </c>
      <c r="J7" s="33"/>
      <c r="K7" s="33"/>
      <c r="L7" s="256"/>
      <c r="M7" s="259"/>
      <c r="N7" s="33">
        <v>10</v>
      </c>
      <c r="O7" s="254">
        <v>-4</v>
      </c>
      <c r="P7" s="33"/>
      <c r="Q7" s="254"/>
      <c r="T7" s="245" t="s">
        <v>881</v>
      </c>
      <c r="U7" s="248"/>
      <c r="V7" s="250"/>
      <c r="W7" s="250"/>
      <c r="X7" s="250"/>
      <c r="Y7" s="249"/>
      <c r="Z7" s="289"/>
      <c r="AA7" s="246">
        <v>21</v>
      </c>
      <c r="AB7" s="247">
        <v>-2</v>
      </c>
      <c r="AC7" s="321"/>
      <c r="AD7" s="244"/>
    </row>
    <row r="8" spans="2:30" s="4" customFormat="1" ht="9" customHeight="1">
      <c r="B8" s="324" t="s">
        <v>807</v>
      </c>
      <c r="C8" s="325"/>
      <c r="D8" s="325"/>
      <c r="E8" s="325"/>
      <c r="F8" s="325"/>
      <c r="G8" s="325"/>
      <c r="H8" s="326"/>
      <c r="I8" s="341"/>
      <c r="J8" s="336"/>
      <c r="K8" s="336"/>
      <c r="L8" s="329"/>
      <c r="M8" s="330"/>
      <c r="N8" s="328" t="s">
        <v>58</v>
      </c>
      <c r="O8" s="326"/>
      <c r="P8" s="336"/>
      <c r="Q8" s="326"/>
      <c r="R8" s="9"/>
      <c r="S8" s="275"/>
      <c r="T8" s="258"/>
      <c r="U8" s="255" t="s">
        <v>734</v>
      </c>
      <c r="V8" s="33"/>
      <c r="W8" s="33"/>
      <c r="X8" s="33"/>
      <c r="Y8" s="256"/>
      <c r="Z8" s="259"/>
      <c r="AA8" s="253"/>
      <c r="AB8" s="254"/>
      <c r="AC8" s="296">
        <v>35</v>
      </c>
      <c r="AD8" s="244"/>
    </row>
    <row r="9" spans="1:30" s="4" customFormat="1" ht="9" customHeight="1">
      <c r="A9" s="4">
        <v>3</v>
      </c>
      <c r="B9" s="255" t="s">
        <v>882</v>
      </c>
      <c r="C9" s="253">
        <v>3</v>
      </c>
      <c r="D9" s="253">
        <v>1</v>
      </c>
      <c r="E9" s="253">
        <v>0</v>
      </c>
      <c r="F9" s="253">
        <v>2</v>
      </c>
      <c r="G9" s="253">
        <v>14</v>
      </c>
      <c r="H9" s="254">
        <v>-26</v>
      </c>
      <c r="I9" s="271">
        <v>2</v>
      </c>
      <c r="J9" s="33"/>
      <c r="K9" s="33"/>
      <c r="L9" s="33"/>
      <c r="M9" s="254"/>
      <c r="N9" s="256"/>
      <c r="O9" s="259"/>
      <c r="P9" s="33"/>
      <c r="Q9" s="254"/>
      <c r="T9" s="258" t="s">
        <v>879</v>
      </c>
      <c r="U9" s="255"/>
      <c r="V9" s="33"/>
      <c r="W9" s="33"/>
      <c r="X9" s="33"/>
      <c r="Y9" s="33">
        <v>1</v>
      </c>
      <c r="Z9" s="254">
        <v>-14</v>
      </c>
      <c r="AA9" s="263"/>
      <c r="AB9" s="259"/>
      <c r="AC9" s="296">
        <v>3</v>
      </c>
      <c r="AD9" s="403"/>
    </row>
    <row r="10" spans="2:41" s="4" customFormat="1" ht="9" customHeight="1">
      <c r="B10" s="324" t="s">
        <v>657</v>
      </c>
      <c r="C10" s="325"/>
      <c r="D10" s="325"/>
      <c r="E10" s="325"/>
      <c r="F10" s="325"/>
      <c r="G10" s="325"/>
      <c r="H10" s="326"/>
      <c r="I10" s="341"/>
      <c r="J10" s="336"/>
      <c r="K10" s="336"/>
      <c r="L10" s="336"/>
      <c r="M10" s="326"/>
      <c r="N10" s="329"/>
      <c r="O10" s="330"/>
      <c r="P10" s="336"/>
      <c r="Q10" s="326"/>
      <c r="T10" s="293"/>
      <c r="U10" s="10" t="s">
        <v>883</v>
      </c>
      <c r="V10" s="9"/>
      <c r="W10" s="9"/>
      <c r="X10" s="9"/>
      <c r="Y10" s="9"/>
      <c r="Z10" s="11"/>
      <c r="AA10" s="268"/>
      <c r="AB10" s="59"/>
      <c r="AC10" s="323"/>
      <c r="AD10" s="404"/>
      <c r="AE10" s="1"/>
      <c r="AF10" s="3" t="s">
        <v>691</v>
      </c>
      <c r="AG10" s="243"/>
      <c r="AM10" s="243"/>
      <c r="AO10" s="243"/>
    </row>
    <row r="11" spans="1:41" s="4" customFormat="1" ht="9" customHeight="1">
      <c r="A11" s="4">
        <v>4</v>
      </c>
      <c r="B11" s="255" t="s">
        <v>884</v>
      </c>
      <c r="C11" s="33">
        <v>3</v>
      </c>
      <c r="D11" s="33">
        <v>0</v>
      </c>
      <c r="E11" s="33">
        <v>1</v>
      </c>
      <c r="F11" s="33">
        <v>2</v>
      </c>
      <c r="G11" s="33">
        <v>16</v>
      </c>
      <c r="H11" s="254">
        <v>-24</v>
      </c>
      <c r="I11" s="255">
        <v>1</v>
      </c>
      <c r="J11" s="33"/>
      <c r="K11" s="33"/>
      <c r="L11" s="33">
        <v>5</v>
      </c>
      <c r="M11" s="254">
        <v>-5</v>
      </c>
      <c r="N11" s="33">
        <v>2</v>
      </c>
      <c r="O11" s="254">
        <v>-7</v>
      </c>
      <c r="P11" s="256"/>
      <c r="Q11" s="259"/>
      <c r="AD11" s="322"/>
      <c r="AE11" s="361"/>
      <c r="AG11" s="243"/>
      <c r="AM11" s="243"/>
      <c r="AO11" s="243"/>
    </row>
    <row r="12" spans="2:42" s="4" customFormat="1" ht="9" customHeight="1">
      <c r="B12" s="21" t="s">
        <v>885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9"/>
      <c r="O12" s="11"/>
      <c r="P12" s="58"/>
      <c r="Q12" s="59"/>
      <c r="AD12" s="322"/>
      <c r="AE12" s="361"/>
      <c r="AF12" s="245" t="s">
        <v>881</v>
      </c>
      <c r="AG12" s="248"/>
      <c r="AH12" s="250"/>
      <c r="AI12" s="250"/>
      <c r="AJ12" s="250"/>
      <c r="AK12" s="250"/>
      <c r="AL12" s="250">
        <v>3</v>
      </c>
      <c r="AM12" s="247" t="s">
        <v>6</v>
      </c>
      <c r="AN12" s="249"/>
      <c r="AO12" s="289"/>
      <c r="AP12" s="260"/>
    </row>
    <row r="13" spans="30:42" s="4" customFormat="1" ht="9" customHeight="1">
      <c r="AD13" s="322"/>
      <c r="AE13" s="363"/>
      <c r="AF13" s="258"/>
      <c r="AG13" s="255" t="s">
        <v>734</v>
      </c>
      <c r="AH13" s="33"/>
      <c r="AI13" s="33"/>
      <c r="AJ13" s="33"/>
      <c r="AK13" s="33"/>
      <c r="AL13" s="33" t="s">
        <v>886</v>
      </c>
      <c r="AM13" s="254"/>
      <c r="AN13" s="256" t="s">
        <v>887</v>
      </c>
      <c r="AO13" s="259"/>
      <c r="AP13" s="273">
        <v>7</v>
      </c>
    </row>
    <row r="14" spans="2:42" s="4" customFormat="1" ht="9" customHeight="1">
      <c r="B14" s="9"/>
      <c r="C14" s="9"/>
      <c r="D14" s="9"/>
      <c r="E14" s="9"/>
      <c r="F14" s="9"/>
      <c r="G14" s="9"/>
      <c r="H14" s="11"/>
      <c r="I14" s="9"/>
      <c r="J14" s="11"/>
      <c r="K14" s="11">
        <v>1</v>
      </c>
      <c r="L14" s="11"/>
      <c r="M14" s="11">
        <v>2</v>
      </c>
      <c r="N14" s="11"/>
      <c r="O14" s="11">
        <v>3</v>
      </c>
      <c r="P14" s="33"/>
      <c r="Q14" s="33"/>
      <c r="AD14" s="322"/>
      <c r="AE14" s="1"/>
      <c r="AF14" s="258" t="s">
        <v>888</v>
      </c>
      <c r="AG14" s="272"/>
      <c r="AH14" s="33"/>
      <c r="AI14" s="33"/>
      <c r="AJ14" s="33"/>
      <c r="AK14" s="33"/>
      <c r="AL14" s="256" t="s">
        <v>889</v>
      </c>
      <c r="AM14" s="259"/>
      <c r="AN14" s="33">
        <v>2</v>
      </c>
      <c r="AO14" s="254">
        <v>-4</v>
      </c>
      <c r="AP14" s="273">
        <v>2</v>
      </c>
    </row>
    <row r="15" spans="1:42" s="4" customFormat="1" ht="9" customHeight="1">
      <c r="A15" s="4">
        <v>1</v>
      </c>
      <c r="B15" s="255" t="s">
        <v>888</v>
      </c>
      <c r="C15" s="33">
        <v>4</v>
      </c>
      <c r="D15" s="33">
        <v>4</v>
      </c>
      <c r="E15" s="33">
        <v>0</v>
      </c>
      <c r="F15" s="33">
        <v>0</v>
      </c>
      <c r="G15" s="33">
        <v>31</v>
      </c>
      <c r="H15" s="254">
        <v>-11</v>
      </c>
      <c r="I15" s="255">
        <v>8</v>
      </c>
      <c r="J15" s="256"/>
      <c r="K15" s="259"/>
      <c r="L15" s="33">
        <v>9</v>
      </c>
      <c r="M15" s="254">
        <v>-6</v>
      </c>
      <c r="N15" s="33">
        <v>11</v>
      </c>
      <c r="O15" s="254">
        <v>-2</v>
      </c>
      <c r="P15" s="33"/>
      <c r="Q15" s="33"/>
      <c r="AD15" s="322"/>
      <c r="AE15" s="1"/>
      <c r="AF15" s="293"/>
      <c r="AG15" s="12" t="s">
        <v>890</v>
      </c>
      <c r="AH15" s="9"/>
      <c r="AI15" s="9"/>
      <c r="AJ15" s="9"/>
      <c r="AK15" s="9"/>
      <c r="AL15" s="58"/>
      <c r="AM15" s="59"/>
      <c r="AN15" s="294" t="s">
        <v>865</v>
      </c>
      <c r="AO15" s="11"/>
      <c r="AP15" s="275"/>
    </row>
    <row r="16" spans="2:41" s="4" customFormat="1" ht="9" customHeight="1">
      <c r="B16" s="21" t="s">
        <v>890</v>
      </c>
      <c r="C16" s="9"/>
      <c r="D16" s="9"/>
      <c r="E16" s="9"/>
      <c r="F16" s="9"/>
      <c r="G16" s="9"/>
      <c r="H16" s="11"/>
      <c r="I16" s="10"/>
      <c r="J16" s="58"/>
      <c r="K16" s="59"/>
      <c r="L16" s="9"/>
      <c r="M16" s="11"/>
      <c r="N16" s="294" t="s">
        <v>58</v>
      </c>
      <c r="O16" s="11"/>
      <c r="P16" s="33"/>
      <c r="Q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22"/>
      <c r="AE16" s="1"/>
      <c r="AG16" s="243"/>
      <c r="AM16" s="243"/>
      <c r="AO16" s="243"/>
    </row>
    <row r="17" spans="1:41" s="4" customFormat="1" ht="9" customHeight="1">
      <c r="A17" s="4">
        <v>2</v>
      </c>
      <c r="B17" s="255" t="s">
        <v>891</v>
      </c>
      <c r="C17" s="33">
        <v>3</v>
      </c>
      <c r="D17" s="33">
        <v>1</v>
      </c>
      <c r="E17" s="33">
        <v>0</v>
      </c>
      <c r="F17" s="33">
        <v>2</v>
      </c>
      <c r="G17" s="33">
        <v>13</v>
      </c>
      <c r="H17" s="254">
        <v>-18</v>
      </c>
      <c r="I17" s="255">
        <v>2</v>
      </c>
      <c r="J17" s="33">
        <v>3</v>
      </c>
      <c r="K17" s="254">
        <v>-8</v>
      </c>
      <c r="L17" s="256"/>
      <c r="M17" s="259"/>
      <c r="N17" s="33">
        <v>4</v>
      </c>
      <c r="O17" s="254">
        <v>-1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323"/>
      <c r="AE17" s="1"/>
      <c r="AG17" s="243"/>
      <c r="AM17" s="243"/>
      <c r="AO17" s="243"/>
    </row>
    <row r="18" spans="2:39" s="4" customFormat="1" ht="9" customHeight="1">
      <c r="B18" s="324" t="s">
        <v>892</v>
      </c>
      <c r="C18" s="336"/>
      <c r="D18" s="326"/>
      <c r="E18" s="336"/>
      <c r="F18" s="336"/>
      <c r="G18" s="336"/>
      <c r="H18" s="326"/>
      <c r="I18" s="327"/>
      <c r="J18" s="328" t="s">
        <v>58</v>
      </c>
      <c r="K18" s="326"/>
      <c r="L18" s="329"/>
      <c r="M18" s="330"/>
      <c r="N18" s="336"/>
      <c r="O18" s="326"/>
      <c r="P18" s="33"/>
      <c r="Q18" s="33"/>
      <c r="S18" s="33"/>
      <c r="T18" s="255"/>
      <c r="U18" s="255"/>
      <c r="V18" s="255"/>
      <c r="W18" s="255"/>
      <c r="X18" s="255"/>
      <c r="Y18" s="255"/>
      <c r="Z18" s="254"/>
      <c r="AA18" s="253"/>
      <c r="AB18" s="254"/>
      <c r="AC18" s="253"/>
      <c r="AD18" s="253"/>
      <c r="AE18" s="243"/>
      <c r="AK18" s="243"/>
      <c r="AM18" s="243"/>
    </row>
    <row r="19" spans="1:39" s="4" customFormat="1" ht="9" customHeight="1">
      <c r="A19" s="4">
        <v>3</v>
      </c>
      <c r="B19" s="255" t="s">
        <v>893</v>
      </c>
      <c r="C19" s="33">
        <v>3</v>
      </c>
      <c r="D19" s="33">
        <v>1</v>
      </c>
      <c r="E19" s="33">
        <v>0</v>
      </c>
      <c r="F19" s="33">
        <v>2</v>
      </c>
      <c r="G19" s="33">
        <v>3</v>
      </c>
      <c r="H19" s="254">
        <v>-18</v>
      </c>
      <c r="I19" s="255">
        <v>2</v>
      </c>
      <c r="J19" s="33">
        <v>0</v>
      </c>
      <c r="K19" s="254">
        <v>-3</v>
      </c>
      <c r="L19" s="33"/>
      <c r="M19" s="254"/>
      <c r="N19" s="256"/>
      <c r="O19" s="259"/>
      <c r="P19" s="33"/>
      <c r="Q19" s="33"/>
      <c r="S19" s="33"/>
      <c r="T19" s="255"/>
      <c r="U19" s="255"/>
      <c r="V19" s="255"/>
      <c r="W19" s="255"/>
      <c r="X19" s="255"/>
      <c r="Y19" s="255"/>
      <c r="Z19" s="254"/>
      <c r="AA19" s="253"/>
      <c r="AB19" s="254"/>
      <c r="AC19" s="253"/>
      <c r="AD19" s="253"/>
      <c r="AE19" s="243"/>
      <c r="AF19" s="2" t="s">
        <v>894</v>
      </c>
      <c r="AK19" s="243"/>
      <c r="AM19" s="243"/>
    </row>
    <row r="20" spans="2:33" s="4" customFormat="1" ht="9" customHeight="1">
      <c r="B20" s="21" t="s">
        <v>670</v>
      </c>
      <c r="C20" s="9"/>
      <c r="D20" s="9"/>
      <c r="E20" s="9"/>
      <c r="F20" s="9"/>
      <c r="G20" s="9"/>
      <c r="H20" s="11"/>
      <c r="I20" s="10"/>
      <c r="J20" s="9"/>
      <c r="K20" s="11"/>
      <c r="L20" s="9"/>
      <c r="M20" s="9"/>
      <c r="N20" s="58"/>
      <c r="O20" s="59"/>
      <c r="P20" s="33"/>
      <c r="Q20" s="33"/>
      <c r="S20" s="33"/>
      <c r="T20" s="255"/>
      <c r="U20" s="255"/>
      <c r="V20" s="255"/>
      <c r="W20" s="255"/>
      <c r="X20" s="255"/>
      <c r="Y20" s="255"/>
      <c r="Z20" s="254"/>
      <c r="AA20" s="253"/>
      <c r="AB20" s="254"/>
      <c r="AC20" s="253"/>
      <c r="AD20" s="253"/>
      <c r="AE20" s="243"/>
      <c r="AG20" s="243"/>
    </row>
    <row r="21" spans="4:41" s="4" customFormat="1" ht="9" customHeight="1">
      <c r="D21" s="243"/>
      <c r="H21" s="243"/>
      <c r="P21" s="33"/>
      <c r="Q21" s="33"/>
      <c r="S21" s="33"/>
      <c r="T21" s="255"/>
      <c r="U21" s="255"/>
      <c r="V21" s="255"/>
      <c r="W21" s="255"/>
      <c r="X21" s="255"/>
      <c r="Y21" s="255"/>
      <c r="Z21" s="254"/>
      <c r="AA21" s="253"/>
      <c r="AB21" s="254"/>
      <c r="AC21" s="253"/>
      <c r="AD21" s="253"/>
      <c r="AE21" s="243"/>
      <c r="AF21" s="2" t="s">
        <v>895</v>
      </c>
      <c r="AG21" s="3"/>
      <c r="AH21" s="2"/>
      <c r="AI21" s="2"/>
      <c r="AJ21" s="2"/>
      <c r="AK21" s="2"/>
      <c r="AL21" s="2" t="s">
        <v>896</v>
      </c>
      <c r="AM21" s="2"/>
      <c r="AN21" s="2"/>
      <c r="AO21" s="2"/>
    </row>
    <row r="22" spans="2:41" s="4" customFormat="1" ht="9" customHeight="1">
      <c r="B22" s="2"/>
      <c r="D22" s="243"/>
      <c r="H22" s="2"/>
      <c r="I22" s="2"/>
      <c r="P22" s="243"/>
      <c r="Q22" s="244"/>
      <c r="R22" s="243"/>
      <c r="S22" s="244"/>
      <c r="T22" s="244"/>
      <c r="U22" s="1"/>
      <c r="W22" s="243"/>
      <c r="AC22" s="243"/>
      <c r="AE22" s="243"/>
      <c r="AF22" s="2" t="s">
        <v>897</v>
      </c>
      <c r="AG22" s="2"/>
      <c r="AH22" s="2"/>
      <c r="AI22" s="2"/>
      <c r="AJ22" s="2"/>
      <c r="AK22" s="2"/>
      <c r="AL22" s="2" t="s">
        <v>898</v>
      </c>
      <c r="AM22" s="2"/>
      <c r="AN22" s="2"/>
      <c r="AO22" s="2"/>
    </row>
    <row r="23" spans="2:41" s="4" customFormat="1" ht="9" customHeight="1">
      <c r="B23" s="2" t="s">
        <v>899</v>
      </c>
      <c r="I23" s="2" t="s">
        <v>720</v>
      </c>
      <c r="S23" s="244"/>
      <c r="T23" s="244"/>
      <c r="U23" s="1"/>
      <c r="W23" s="243"/>
      <c r="AF23" s="2" t="s">
        <v>900</v>
      </c>
      <c r="AG23" s="2"/>
      <c r="AH23" s="2"/>
      <c r="AI23" s="2"/>
      <c r="AJ23" s="2"/>
      <c r="AK23" s="2"/>
      <c r="AL23" s="2" t="s">
        <v>901</v>
      </c>
      <c r="AM23" s="2"/>
      <c r="AN23" s="2"/>
      <c r="AO23" s="2"/>
    </row>
    <row r="24" spans="2:41" s="4" customFormat="1" ht="9" customHeight="1">
      <c r="B24" s="2"/>
      <c r="S24" s="244"/>
      <c r="T24" s="244"/>
      <c r="U24" s="1"/>
      <c r="W24" s="243"/>
      <c r="AF24" s="2" t="s">
        <v>902</v>
      </c>
      <c r="AG24" s="2"/>
      <c r="AH24" s="2"/>
      <c r="AI24" s="2"/>
      <c r="AJ24" s="2"/>
      <c r="AK24" s="2"/>
      <c r="AL24" s="2" t="s">
        <v>903</v>
      </c>
      <c r="AM24" s="2"/>
      <c r="AN24" s="2"/>
      <c r="AO24" s="2"/>
    </row>
    <row r="25" spans="19:41" s="4" customFormat="1" ht="9" customHeight="1">
      <c r="S25" s="244"/>
      <c r="T25" s="244"/>
      <c r="U25" s="1"/>
      <c r="W25" s="243"/>
      <c r="AF25" s="2" t="s">
        <v>904</v>
      </c>
      <c r="AG25" s="2"/>
      <c r="AH25" s="2"/>
      <c r="AI25" s="2"/>
      <c r="AJ25" s="2"/>
      <c r="AK25" s="2"/>
      <c r="AL25" s="2" t="s">
        <v>905</v>
      </c>
      <c r="AM25" s="2"/>
      <c r="AN25" s="2"/>
      <c r="AO25" s="2"/>
    </row>
    <row r="26" spans="2:41" s="4" customFormat="1" ht="9" customHeight="1">
      <c r="B26" s="245" t="s">
        <v>906</v>
      </c>
      <c r="C26" s="260"/>
      <c r="S26" s="244"/>
      <c r="T26" s="244"/>
      <c r="U26" s="1"/>
      <c r="W26" s="243"/>
      <c r="AF26" s="2" t="s">
        <v>907</v>
      </c>
      <c r="AG26" s="2"/>
      <c r="AH26" s="2"/>
      <c r="AI26" s="2"/>
      <c r="AJ26" s="2"/>
      <c r="AK26" s="2"/>
      <c r="AL26" s="2" t="s">
        <v>908</v>
      </c>
      <c r="AM26" s="2"/>
      <c r="AN26" s="2"/>
      <c r="AO26" s="2"/>
    </row>
    <row r="27" spans="2:41" s="4" customFormat="1" ht="9" customHeight="1">
      <c r="B27" s="252" t="s">
        <v>35</v>
      </c>
      <c r="C27" s="273">
        <v>12</v>
      </c>
      <c r="S27" s="244"/>
      <c r="T27" s="244"/>
      <c r="U27" s="1"/>
      <c r="W27" s="243"/>
      <c r="AF27" s="2" t="s">
        <v>909</v>
      </c>
      <c r="AG27" s="2"/>
      <c r="AH27" s="2"/>
      <c r="AI27" s="2"/>
      <c r="AJ27" s="2"/>
      <c r="AK27" s="2"/>
      <c r="AL27" s="2" t="s">
        <v>910</v>
      </c>
      <c r="AM27" s="2"/>
      <c r="AN27" s="2"/>
      <c r="AO27" s="2"/>
    </row>
    <row r="28" spans="2:41" s="4" customFormat="1" ht="9" customHeight="1">
      <c r="B28" s="258" t="s">
        <v>911</v>
      </c>
      <c r="C28" s="273">
        <v>3</v>
      </c>
      <c r="S28" s="244"/>
      <c r="T28" s="244"/>
      <c r="U28" s="1"/>
      <c r="W28" s="243"/>
      <c r="AF28" s="2" t="s">
        <v>912</v>
      </c>
      <c r="AG28" s="2"/>
      <c r="AH28" s="2"/>
      <c r="AI28" s="2"/>
      <c r="AJ28" s="2"/>
      <c r="AK28" s="2"/>
      <c r="AL28" s="2" t="s">
        <v>913</v>
      </c>
      <c r="AM28" s="2"/>
      <c r="AN28" s="2"/>
      <c r="AO28" s="2"/>
    </row>
    <row r="29" spans="2:41" s="4" customFormat="1" ht="9" customHeight="1">
      <c r="B29" s="267" t="s">
        <v>655</v>
      </c>
      <c r="C29" s="275"/>
      <c r="S29" s="244"/>
      <c r="T29" s="244"/>
      <c r="U29" s="1"/>
      <c r="W29" s="243"/>
      <c r="AF29" s="2" t="s">
        <v>914</v>
      </c>
      <c r="AG29" s="2"/>
      <c r="AH29" s="2"/>
      <c r="AI29" s="2"/>
      <c r="AJ29" s="2"/>
      <c r="AK29" s="2"/>
      <c r="AL29" s="2" t="s">
        <v>915</v>
      </c>
      <c r="AM29" s="2"/>
      <c r="AN29" s="2"/>
      <c r="AO29" s="2"/>
    </row>
    <row r="30" spans="2:23" s="4" customFormat="1" ht="9" customHeight="1">
      <c r="B30" s="2"/>
      <c r="S30" s="244"/>
      <c r="T30" s="244"/>
      <c r="U30" s="1"/>
      <c r="W30" s="243"/>
    </row>
    <row r="31" spans="2:20" s="4" customFormat="1" ht="9" customHeight="1">
      <c r="B31" s="2" t="s">
        <v>916</v>
      </c>
      <c r="S31" s="244"/>
      <c r="T31" s="244"/>
    </row>
    <row r="36" spans="2:38" s="33" customFormat="1" ht="9" customHeight="1">
      <c r="B36" s="5" t="s">
        <v>917</v>
      </c>
      <c r="C36" s="405"/>
      <c r="F36" s="255"/>
      <c r="M36" s="255" t="s">
        <v>730</v>
      </c>
      <c r="S36" s="255"/>
      <c r="Y36" s="255"/>
      <c r="AL36" s="255"/>
    </row>
    <row r="37" spans="2:38" s="33" customFormat="1" ht="9" customHeight="1">
      <c r="B37" s="255"/>
      <c r="C37" s="405"/>
      <c r="F37" s="255"/>
      <c r="S37" s="255"/>
      <c r="Y37" s="255"/>
      <c r="AL37" s="255"/>
    </row>
    <row r="38" spans="1:31" s="4" customFormat="1" ht="9" customHeight="1">
      <c r="A38" s="4">
        <v>1</v>
      </c>
      <c r="B38" s="255" t="s">
        <v>918</v>
      </c>
      <c r="D38" s="255" t="s">
        <v>919</v>
      </c>
      <c r="M38" s="2"/>
      <c r="AE38" s="244"/>
    </row>
    <row r="39" spans="1:13" s="33" customFormat="1" ht="9" customHeight="1">
      <c r="A39" s="33">
        <v>2</v>
      </c>
      <c r="B39" s="255" t="s">
        <v>920</v>
      </c>
      <c r="D39" s="255" t="s">
        <v>921</v>
      </c>
      <c r="M39" s="255"/>
    </row>
    <row r="40" spans="1:41" s="14" customFormat="1" ht="9" customHeight="1">
      <c r="A40" s="14">
        <v>3</v>
      </c>
      <c r="B40" s="15" t="s">
        <v>922</v>
      </c>
      <c r="D40" s="2" t="s">
        <v>923</v>
      </c>
      <c r="E40" s="4"/>
      <c r="F40" s="4"/>
      <c r="G40" s="4"/>
      <c r="H40" s="243"/>
      <c r="I40" s="4"/>
      <c r="M40" s="15"/>
      <c r="W40" s="4"/>
      <c r="X40" s="4"/>
      <c r="Y40" s="4"/>
      <c r="Z40" s="4"/>
      <c r="AA40" s="4"/>
      <c r="AE40" s="244"/>
      <c r="AF40" s="17"/>
      <c r="AH40" s="17"/>
      <c r="AO40" s="20"/>
    </row>
    <row r="41" spans="1:41" s="14" customFormat="1" ht="9" customHeight="1">
      <c r="A41" s="4">
        <v>4</v>
      </c>
      <c r="B41" s="255" t="s">
        <v>924</v>
      </c>
      <c r="D41" s="255" t="s">
        <v>925</v>
      </c>
      <c r="E41" s="4"/>
      <c r="F41" s="4"/>
      <c r="G41" s="4"/>
      <c r="I41" s="4"/>
      <c r="M41" s="15" t="s">
        <v>926</v>
      </c>
      <c r="W41" s="4"/>
      <c r="X41" s="2"/>
      <c r="Y41" s="4"/>
      <c r="Z41" s="4"/>
      <c r="AA41" s="4"/>
      <c r="AE41" s="17"/>
      <c r="AF41" s="17"/>
      <c r="AH41" s="17"/>
      <c r="AO41" s="20"/>
    </row>
    <row r="42" spans="1:41" s="14" customFormat="1" ht="9" customHeight="1">
      <c r="A42" s="4">
        <v>5</v>
      </c>
      <c r="B42" s="2" t="s">
        <v>927</v>
      </c>
      <c r="D42" s="331" t="s">
        <v>928</v>
      </c>
      <c r="E42" s="4"/>
      <c r="F42" s="4"/>
      <c r="G42" s="4"/>
      <c r="I42" s="244"/>
      <c r="M42" s="15" t="s">
        <v>929</v>
      </c>
      <c r="W42" s="4"/>
      <c r="X42" s="4"/>
      <c r="Y42" s="4"/>
      <c r="Z42" s="4"/>
      <c r="AA42" s="4"/>
      <c r="AE42" s="17"/>
      <c r="AF42" s="17"/>
      <c r="AH42" s="17"/>
      <c r="AO42" s="20"/>
    </row>
    <row r="43" spans="1:41" s="14" customFormat="1" ht="9" customHeight="1">
      <c r="A43" s="14">
        <v>6</v>
      </c>
      <c r="B43" s="15" t="s">
        <v>930</v>
      </c>
      <c r="D43" s="2" t="s">
        <v>931</v>
      </c>
      <c r="E43" s="4"/>
      <c r="F43" s="4"/>
      <c r="G43" s="4"/>
      <c r="H43" s="243"/>
      <c r="I43" s="4"/>
      <c r="M43" s="15"/>
      <c r="X43" s="33"/>
      <c r="AC43" s="244"/>
      <c r="AD43" s="244"/>
      <c r="AE43" s="244"/>
      <c r="AF43" s="17"/>
      <c r="AH43" s="17"/>
      <c r="AO43" s="20"/>
    </row>
    <row r="44" spans="1:38" s="4" customFormat="1" ht="9" customHeight="1">
      <c r="A44" s="4">
        <v>7</v>
      </c>
      <c r="B44" s="2" t="s">
        <v>932</v>
      </c>
      <c r="D44" s="2" t="s">
        <v>933</v>
      </c>
      <c r="F44" s="243"/>
      <c r="M44" s="2" t="s">
        <v>934</v>
      </c>
      <c r="AE44" s="244"/>
      <c r="AL44" s="2"/>
    </row>
    <row r="45" spans="1:41" s="14" customFormat="1" ht="9" customHeight="1">
      <c r="A45" s="4">
        <v>8</v>
      </c>
      <c r="B45" s="2" t="s">
        <v>935</v>
      </c>
      <c r="D45" s="331" t="s">
        <v>936</v>
      </c>
      <c r="E45" s="4"/>
      <c r="F45" s="4"/>
      <c r="G45" s="4"/>
      <c r="I45" s="244"/>
      <c r="M45" s="15"/>
      <c r="W45" s="33"/>
      <c r="X45" s="33"/>
      <c r="Y45" s="33"/>
      <c r="Z45" s="33"/>
      <c r="AA45" s="33"/>
      <c r="AE45" s="17"/>
      <c r="AF45" s="17"/>
      <c r="AH45" s="17"/>
      <c r="AL45" s="15"/>
      <c r="AO45" s="20"/>
    </row>
    <row r="47" spans="1:13" ht="12">
      <c r="A47" s="4">
        <v>9</v>
      </c>
      <c r="B47" s="2" t="s">
        <v>937</v>
      </c>
      <c r="D47" s="2" t="s">
        <v>938</v>
      </c>
      <c r="M47" s="2" t="s">
        <v>939</v>
      </c>
    </row>
    <row r="48" spans="1:13" ht="12">
      <c r="A48" s="33">
        <v>10</v>
      </c>
      <c r="B48" s="255" t="s">
        <v>940</v>
      </c>
      <c r="D48" s="255" t="s">
        <v>941</v>
      </c>
      <c r="M48" s="255"/>
    </row>
    <row r="49" spans="1:13" ht="12">
      <c r="A49" s="14">
        <v>11</v>
      </c>
      <c r="B49" s="2" t="s">
        <v>942</v>
      </c>
      <c r="D49" s="331" t="s">
        <v>943</v>
      </c>
      <c r="M49" s="15" t="s">
        <v>944</v>
      </c>
    </row>
    <row r="50" spans="1:13" ht="12">
      <c r="A50" s="33">
        <v>12</v>
      </c>
      <c r="B50" s="2" t="s">
        <v>945</v>
      </c>
      <c r="D50" s="331" t="s">
        <v>946</v>
      </c>
      <c r="M50" s="15"/>
    </row>
    <row r="51" spans="1:13" ht="12">
      <c r="A51" s="4">
        <v>13</v>
      </c>
      <c r="B51" s="2" t="s">
        <v>947</v>
      </c>
      <c r="D51" s="331" t="s">
        <v>948</v>
      </c>
      <c r="M51" s="15"/>
    </row>
    <row r="52" spans="1:13" ht="12">
      <c r="A52" s="4">
        <v>14</v>
      </c>
      <c r="B52" s="255" t="s">
        <v>949</v>
      </c>
      <c r="D52" s="255" t="s">
        <v>950</v>
      </c>
      <c r="M52" s="15"/>
    </row>
    <row r="53" spans="1:4" ht="12">
      <c r="A53" s="4">
        <v>15</v>
      </c>
      <c r="B53" s="255" t="s">
        <v>951</v>
      </c>
      <c r="D53" s="255" t="s">
        <v>952</v>
      </c>
    </row>
    <row r="54" spans="1:4" ht="12">
      <c r="A54" s="244">
        <v>16</v>
      </c>
      <c r="B54" s="255" t="s">
        <v>953</v>
      </c>
      <c r="D54" s="255" t="s">
        <v>954</v>
      </c>
    </row>
  </sheetData>
  <hyperlinks>
    <hyperlink ref="L6" r:id="rId1" display="Laaka"/>
    <hyperlink ref="N6" r:id="rId2" display="Laaka"/>
    <hyperlink ref="N8" r:id="rId3" display="Laaka"/>
    <hyperlink ref="AN15" r:id="rId4" display="19.7.36"/>
    <hyperlink ref="N16" r:id="rId5" display="Laaka"/>
    <hyperlink ref="J18" r:id="rId6" display="Laaka"/>
    <hyperlink ref="B36" r:id="rId7" display="Lopulliset aluemestarit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70"/>
  <sheetViews>
    <sheetView workbookViewId="0" topLeftCell="A1">
      <selection activeCell="A1" sqref="A1"/>
    </sheetView>
  </sheetViews>
  <sheetFormatPr defaultColWidth="9.140625" defaultRowHeight="9" customHeight="1"/>
  <cols>
    <col min="1" max="1" width="2.8515625" style="53" customWidth="1"/>
    <col min="2" max="2" width="18.421875" style="53" customWidth="1"/>
    <col min="3" max="3" width="2.7109375" style="65" customWidth="1"/>
    <col min="4" max="7" width="2.7109375" style="53" customWidth="1"/>
    <col min="8" max="9" width="2.7109375" style="92" customWidth="1"/>
    <col min="10" max="10" width="2.7109375" style="53" customWidth="1"/>
    <col min="11" max="11" width="2.7109375" style="73" customWidth="1"/>
    <col min="12" max="13" width="2.7109375" style="53" customWidth="1"/>
    <col min="14" max="14" width="16.140625" style="53" customWidth="1"/>
    <col min="15" max="27" width="2.7109375" style="53" customWidth="1"/>
    <col min="28" max="31" width="1.1484375" style="53" customWidth="1"/>
    <col min="32" max="32" width="19.140625" style="53" customWidth="1"/>
    <col min="33" max="33" width="2.140625" style="53" customWidth="1"/>
    <col min="34" max="16384" width="9.140625" style="53" customWidth="1"/>
  </cols>
  <sheetData>
    <row r="2" spans="2:6" s="53" customFormat="1" ht="9" customHeight="1">
      <c r="B2" s="65" t="s">
        <v>955</v>
      </c>
      <c r="C2" s="65"/>
      <c r="F2" s="5" t="s">
        <v>956</v>
      </c>
    </row>
    <row r="3" ht="9" customHeight="1">
      <c r="G3" s="65"/>
    </row>
    <row r="4" spans="2:3" s="53" customFormat="1" ht="9" customHeight="1">
      <c r="B4" s="65" t="s">
        <v>957</v>
      </c>
      <c r="C4" s="65"/>
    </row>
    <row r="5" s="53" customFormat="1" ht="9" customHeight="1">
      <c r="C5" s="65"/>
    </row>
    <row r="6" spans="1:3" s="53" customFormat="1" ht="9" customHeight="1">
      <c r="A6" s="45"/>
      <c r="B6" s="5" t="s">
        <v>958</v>
      </c>
      <c r="C6" s="65"/>
    </row>
    <row r="7" spans="1:3" s="53" customFormat="1" ht="9" customHeight="1">
      <c r="A7" s="45"/>
      <c r="B7" s="314" t="s">
        <v>826</v>
      </c>
      <c r="C7" s="406"/>
    </row>
    <row r="8" spans="1:27" s="53" customFormat="1" ht="9" customHeight="1">
      <c r="A8" s="45"/>
      <c r="B8" s="300" t="s">
        <v>827</v>
      </c>
      <c r="C8" s="407">
        <v>0</v>
      </c>
      <c r="D8" s="73"/>
      <c r="N8" s="5" t="s">
        <v>959</v>
      </c>
      <c r="O8" s="92"/>
      <c r="P8" s="92"/>
      <c r="Q8" s="92"/>
      <c r="R8" s="92"/>
      <c r="T8" s="73"/>
      <c r="U8" s="65"/>
      <c r="W8" s="73"/>
      <c r="Y8" s="73"/>
      <c r="AA8" s="73"/>
    </row>
    <row r="9" spans="1:27" s="53" customFormat="1" ht="9" customHeight="1">
      <c r="A9" s="45"/>
      <c r="B9" s="303" t="s">
        <v>761</v>
      </c>
      <c r="C9" s="407">
        <v>2</v>
      </c>
      <c r="D9" s="73"/>
      <c r="M9" s="56"/>
      <c r="N9" s="70"/>
      <c r="O9" s="408"/>
      <c r="P9" s="408"/>
      <c r="Q9" s="408"/>
      <c r="R9" s="408"/>
      <c r="S9" s="56"/>
      <c r="T9" s="57"/>
      <c r="U9" s="70"/>
      <c r="V9" s="56"/>
      <c r="W9" s="57">
        <v>2</v>
      </c>
      <c r="X9" s="56"/>
      <c r="Y9" s="57">
        <v>3</v>
      </c>
      <c r="Z9" s="56"/>
      <c r="AA9" s="57">
        <v>4</v>
      </c>
    </row>
    <row r="10" spans="1:27" s="53" customFormat="1" ht="9" customHeight="1">
      <c r="A10" s="45"/>
      <c r="B10" s="305" t="s">
        <v>588</v>
      </c>
      <c r="C10" s="409"/>
      <c r="D10" s="73"/>
      <c r="M10" s="53">
        <v>1</v>
      </c>
      <c r="N10" s="65" t="s">
        <v>960</v>
      </c>
      <c r="O10" s="92">
        <v>3</v>
      </c>
      <c r="P10" s="92">
        <v>2</v>
      </c>
      <c r="Q10" s="92">
        <v>0</v>
      </c>
      <c r="R10" s="92">
        <v>1</v>
      </c>
      <c r="S10" s="53">
        <v>14</v>
      </c>
      <c r="T10" s="73">
        <v>-5</v>
      </c>
      <c r="U10" s="65">
        <v>4</v>
      </c>
      <c r="V10" s="53">
        <v>4</v>
      </c>
      <c r="W10" s="73" t="s">
        <v>6</v>
      </c>
      <c r="X10" s="53">
        <v>3</v>
      </c>
      <c r="Y10" s="73">
        <v>-5</v>
      </c>
      <c r="Z10" s="53">
        <v>7</v>
      </c>
      <c r="AA10" s="73" t="s">
        <v>6</v>
      </c>
    </row>
    <row r="11" spans="1:27" ht="9" customHeight="1">
      <c r="A11" s="45"/>
      <c r="B11" s="310"/>
      <c r="K11" s="65"/>
      <c r="N11" s="410" t="s">
        <v>836</v>
      </c>
      <c r="O11" s="411"/>
      <c r="P11" s="411"/>
      <c r="Q11" s="411"/>
      <c r="R11" s="411"/>
      <c r="S11" s="78"/>
      <c r="T11" s="79"/>
      <c r="U11" s="351"/>
      <c r="V11" s="328" t="s">
        <v>58</v>
      </c>
      <c r="W11" s="79"/>
      <c r="X11" s="328" t="s">
        <v>58</v>
      </c>
      <c r="Y11" s="79"/>
      <c r="Z11" s="328" t="s">
        <v>58</v>
      </c>
      <c r="AA11" s="79"/>
    </row>
    <row r="12" spans="1:27" ht="9" customHeight="1">
      <c r="A12" s="45"/>
      <c r="B12" s="314" t="s">
        <v>961</v>
      </c>
      <c r="C12" s="282"/>
      <c r="M12" s="53">
        <v>2</v>
      </c>
      <c r="N12" s="65" t="s">
        <v>962</v>
      </c>
      <c r="O12" s="92">
        <v>3</v>
      </c>
      <c r="P12" s="92">
        <v>2</v>
      </c>
      <c r="Q12" s="92">
        <v>0</v>
      </c>
      <c r="R12" s="92">
        <v>1</v>
      </c>
      <c r="S12" s="53">
        <v>9</v>
      </c>
      <c r="T12" s="73">
        <v>-6</v>
      </c>
      <c r="U12" s="65">
        <v>4</v>
      </c>
      <c r="V12" s="71"/>
      <c r="W12" s="72"/>
      <c r="X12" s="53">
        <v>6</v>
      </c>
      <c r="Y12" s="73">
        <v>-1</v>
      </c>
      <c r="Z12" s="53">
        <v>3</v>
      </c>
      <c r="AA12" s="73">
        <v>-1</v>
      </c>
    </row>
    <row r="13" spans="1:27" ht="9" customHeight="1">
      <c r="A13" s="45"/>
      <c r="B13" s="283" t="s">
        <v>852</v>
      </c>
      <c r="C13" s="284">
        <v>3</v>
      </c>
      <c r="E13" s="7" t="s">
        <v>963</v>
      </c>
      <c r="K13" s="65"/>
      <c r="M13" s="56"/>
      <c r="N13" s="412" t="s">
        <v>734</v>
      </c>
      <c r="O13" s="408"/>
      <c r="P13" s="408"/>
      <c r="Q13" s="408"/>
      <c r="R13" s="408"/>
      <c r="S13" s="56"/>
      <c r="T13" s="57"/>
      <c r="U13" s="70"/>
      <c r="V13" s="387"/>
      <c r="W13" s="413"/>
      <c r="X13" s="294" t="s">
        <v>58</v>
      </c>
      <c r="Y13" s="57"/>
      <c r="Z13" s="294" t="s">
        <v>58</v>
      </c>
      <c r="AA13" s="57"/>
    </row>
    <row r="14" spans="1:29" ht="9" customHeight="1">
      <c r="A14" s="45"/>
      <c r="B14" s="303" t="s">
        <v>964</v>
      </c>
      <c r="C14" s="284">
        <v>2</v>
      </c>
      <c r="M14" s="53">
        <v>3</v>
      </c>
      <c r="N14" s="65" t="s">
        <v>761</v>
      </c>
      <c r="O14" s="92">
        <v>3</v>
      </c>
      <c r="P14" s="92">
        <v>1</v>
      </c>
      <c r="Q14" s="92">
        <v>0</v>
      </c>
      <c r="R14" s="92">
        <v>2</v>
      </c>
      <c r="S14" s="53">
        <v>7</v>
      </c>
      <c r="T14" s="73">
        <v>-11</v>
      </c>
      <c r="U14" s="65">
        <v>2</v>
      </c>
      <c r="W14" s="73" t="s">
        <v>82</v>
      </c>
      <c r="X14" s="71"/>
      <c r="Y14" s="72"/>
      <c r="Z14" s="53">
        <v>1</v>
      </c>
      <c r="AA14" s="73">
        <v>-2</v>
      </c>
      <c r="AB14" s="372"/>
      <c r="AC14" s="406"/>
    </row>
    <row r="15" spans="1:29" s="53" customFormat="1" ht="9" customHeight="1">
      <c r="A15" s="45"/>
      <c r="B15" s="287" t="s">
        <v>25</v>
      </c>
      <c r="C15" s="288"/>
      <c r="D15" s="73"/>
      <c r="N15" s="410" t="s">
        <v>588</v>
      </c>
      <c r="O15" s="411"/>
      <c r="P15" s="411"/>
      <c r="Q15" s="411"/>
      <c r="R15" s="411"/>
      <c r="S15" s="78"/>
      <c r="T15" s="79"/>
      <c r="U15" s="351"/>
      <c r="V15" s="78"/>
      <c r="W15" s="79"/>
      <c r="X15" s="81"/>
      <c r="Y15" s="82"/>
      <c r="Z15" s="328" t="s">
        <v>58</v>
      </c>
      <c r="AA15" s="79"/>
      <c r="AC15" s="414"/>
    </row>
    <row r="16" spans="1:29" s="53" customFormat="1" ht="9" customHeight="1">
      <c r="A16" s="45"/>
      <c r="B16" s="310"/>
      <c r="C16" s="65"/>
      <c r="D16" s="73"/>
      <c r="M16" s="53">
        <v>4</v>
      </c>
      <c r="N16" s="65" t="s">
        <v>961</v>
      </c>
      <c r="O16" s="92">
        <v>3</v>
      </c>
      <c r="P16" s="92">
        <v>1</v>
      </c>
      <c r="Q16" s="92">
        <v>0</v>
      </c>
      <c r="R16" s="92">
        <v>2</v>
      </c>
      <c r="S16" s="53">
        <v>3</v>
      </c>
      <c r="T16" s="73">
        <v>-11</v>
      </c>
      <c r="U16" s="65">
        <v>2</v>
      </c>
      <c r="W16" s="73" t="s">
        <v>82</v>
      </c>
      <c r="Y16" s="73" t="s">
        <v>82</v>
      </c>
      <c r="Z16" s="71"/>
      <c r="AA16" s="72"/>
      <c r="AC16" s="414"/>
    </row>
    <row r="17" spans="1:32" s="53" customFormat="1" ht="9" customHeight="1">
      <c r="A17" s="45"/>
      <c r="B17" s="314" t="s">
        <v>871</v>
      </c>
      <c r="C17" s="282"/>
      <c r="E17" s="7" t="s">
        <v>58</v>
      </c>
      <c r="M17" s="56"/>
      <c r="N17" s="412" t="s">
        <v>852</v>
      </c>
      <c r="O17" s="408"/>
      <c r="P17" s="408"/>
      <c r="Q17" s="408"/>
      <c r="R17" s="408"/>
      <c r="S17" s="56"/>
      <c r="T17" s="57"/>
      <c r="U17" s="70"/>
      <c r="V17" s="56"/>
      <c r="W17" s="57"/>
      <c r="X17" s="56"/>
      <c r="Y17" s="57"/>
      <c r="Z17" s="387"/>
      <c r="AA17" s="413"/>
      <c r="AC17" s="414"/>
      <c r="AF17" s="5" t="s">
        <v>965</v>
      </c>
    </row>
    <row r="18" spans="1:29" s="53" customFormat="1" ht="9" customHeight="1">
      <c r="A18" s="45"/>
      <c r="B18" s="300" t="s">
        <v>593</v>
      </c>
      <c r="C18" s="284">
        <v>4</v>
      </c>
      <c r="D18" s="73"/>
      <c r="N18" s="53" t="s">
        <v>966</v>
      </c>
      <c r="O18" s="92"/>
      <c r="P18" s="92"/>
      <c r="Q18" s="92"/>
      <c r="R18" s="92"/>
      <c r="T18" s="73"/>
      <c r="U18" s="65"/>
      <c r="W18" s="73"/>
      <c r="Y18" s="73"/>
      <c r="AA18" s="73"/>
      <c r="AC18" s="414"/>
    </row>
    <row r="19" spans="1:33" s="53" customFormat="1" ht="9" customHeight="1">
      <c r="A19" s="45"/>
      <c r="B19" s="303" t="s">
        <v>881</v>
      </c>
      <c r="C19" s="284">
        <v>7</v>
      </c>
      <c r="AC19" s="414"/>
      <c r="AF19" s="281" t="s">
        <v>960</v>
      </c>
      <c r="AG19" s="282"/>
    </row>
    <row r="20" spans="1:33" s="53" customFormat="1" ht="9" customHeight="1">
      <c r="A20" s="45"/>
      <c r="B20" s="305" t="s">
        <v>734</v>
      </c>
      <c r="C20" s="288"/>
      <c r="D20" s="73"/>
      <c r="AC20" s="414"/>
      <c r="AD20" s="285"/>
      <c r="AE20" s="415"/>
      <c r="AF20" s="283" t="s">
        <v>836</v>
      </c>
      <c r="AG20" s="284">
        <v>2</v>
      </c>
    </row>
    <row r="21" spans="1:33" s="53" customFormat="1" ht="9" customHeight="1">
      <c r="A21" s="45"/>
      <c r="C21" s="65"/>
      <c r="D21" s="73"/>
      <c r="AC21" s="414"/>
      <c r="AF21" s="286" t="s">
        <v>669</v>
      </c>
      <c r="AG21" s="284">
        <v>9</v>
      </c>
    </row>
    <row r="22" spans="1:33" s="53" customFormat="1" ht="9" customHeight="1">
      <c r="A22" s="45"/>
      <c r="B22" s="314" t="s">
        <v>669</v>
      </c>
      <c r="C22" s="416"/>
      <c r="D22" s="417"/>
      <c r="E22" s="372">
        <v>6</v>
      </c>
      <c r="F22" s="372" t="s">
        <v>6</v>
      </c>
      <c r="G22" s="406"/>
      <c r="N22" s="5" t="s">
        <v>967</v>
      </c>
      <c r="AC22" s="418"/>
      <c r="AF22" s="287" t="s">
        <v>670</v>
      </c>
      <c r="AG22" s="288"/>
    </row>
    <row r="23" spans="1:29" s="53" customFormat="1" ht="9" customHeight="1">
      <c r="A23" s="45"/>
      <c r="B23" s="300" t="s">
        <v>670</v>
      </c>
      <c r="C23" s="349"/>
      <c r="D23" s="72"/>
      <c r="E23" s="7" t="s">
        <v>28</v>
      </c>
      <c r="G23" s="284">
        <v>8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C23" s="418"/>
    </row>
    <row r="24" spans="1:29" s="53" customFormat="1" ht="9" customHeight="1">
      <c r="A24" s="45"/>
      <c r="B24" s="303" t="s">
        <v>968</v>
      </c>
      <c r="C24" s="53">
        <v>3</v>
      </c>
      <c r="D24" s="73">
        <v>-2</v>
      </c>
      <c r="E24" s="71"/>
      <c r="F24" s="71"/>
      <c r="G24" s="284">
        <v>3</v>
      </c>
      <c r="M24" s="53">
        <v>1</v>
      </c>
      <c r="N24" s="65" t="s">
        <v>969</v>
      </c>
      <c r="O24" s="53">
        <v>3</v>
      </c>
      <c r="P24" s="53">
        <v>3</v>
      </c>
      <c r="Q24" s="53">
        <v>0</v>
      </c>
      <c r="R24" s="53">
        <v>0</v>
      </c>
      <c r="S24" s="53">
        <v>12</v>
      </c>
      <c r="T24" s="73">
        <v>-2</v>
      </c>
      <c r="U24" s="65">
        <v>6</v>
      </c>
      <c r="V24" s="53">
        <v>2</v>
      </c>
      <c r="W24" s="53" t="s">
        <v>6</v>
      </c>
      <c r="X24" s="53">
        <v>6</v>
      </c>
      <c r="Y24" s="73">
        <v>-2</v>
      </c>
      <c r="Z24" s="53">
        <v>4</v>
      </c>
      <c r="AA24" s="73" t="s">
        <v>6</v>
      </c>
      <c r="AC24" s="418"/>
    </row>
    <row r="25" spans="1:32" s="53" customFormat="1" ht="9" customHeight="1">
      <c r="A25" s="45"/>
      <c r="B25" s="305" t="s">
        <v>628</v>
      </c>
      <c r="C25" s="70"/>
      <c r="D25" s="57"/>
      <c r="E25" s="387"/>
      <c r="F25" s="387"/>
      <c r="G25" s="415"/>
      <c r="N25" s="410" t="s">
        <v>670</v>
      </c>
      <c r="O25" s="78"/>
      <c r="P25" s="78"/>
      <c r="Q25" s="78"/>
      <c r="R25" s="78"/>
      <c r="S25" s="78"/>
      <c r="T25" s="79"/>
      <c r="U25" s="351"/>
      <c r="V25" s="328" t="s">
        <v>58</v>
      </c>
      <c r="W25" s="78"/>
      <c r="X25" s="328" t="s">
        <v>58</v>
      </c>
      <c r="Y25" s="79"/>
      <c r="Z25" s="328" t="s">
        <v>58</v>
      </c>
      <c r="AA25" s="79"/>
      <c r="AC25" s="418"/>
      <c r="AE25" s="53">
        <v>1</v>
      </c>
      <c r="AF25" s="65"/>
    </row>
    <row r="26" spans="1:32" s="53" customFormat="1" ht="9" customHeight="1">
      <c r="A26" s="45"/>
      <c r="C26" s="65"/>
      <c r="M26" s="53">
        <v>2</v>
      </c>
      <c r="N26" s="65" t="s">
        <v>970</v>
      </c>
      <c r="O26" s="53">
        <v>3</v>
      </c>
      <c r="P26" s="53">
        <v>1</v>
      </c>
      <c r="Q26" s="53">
        <v>0</v>
      </c>
      <c r="R26" s="53">
        <v>2</v>
      </c>
      <c r="S26" s="53">
        <v>8</v>
      </c>
      <c r="T26" s="73">
        <v>-8</v>
      </c>
      <c r="U26" s="65">
        <v>2</v>
      </c>
      <c r="V26" s="71"/>
      <c r="W26" s="72"/>
      <c r="X26" s="53">
        <v>2</v>
      </c>
      <c r="Y26" s="73">
        <v>-4</v>
      </c>
      <c r="Z26" s="53">
        <v>6</v>
      </c>
      <c r="AA26" s="73">
        <v>-2</v>
      </c>
      <c r="AC26" s="418"/>
      <c r="AE26" s="53">
        <v>2</v>
      </c>
      <c r="AF26" s="65"/>
    </row>
    <row r="27" spans="1:32" ht="9" customHeight="1">
      <c r="A27" s="45"/>
      <c r="B27" s="281" t="s">
        <v>736</v>
      </c>
      <c r="C27" s="282"/>
      <c r="D27" s="419" t="s">
        <v>58</v>
      </c>
      <c r="K27" s="53"/>
      <c r="M27" s="56"/>
      <c r="N27" s="412" t="s">
        <v>971</v>
      </c>
      <c r="O27" s="56"/>
      <c r="P27" s="56"/>
      <c r="Q27" s="56"/>
      <c r="R27" s="56"/>
      <c r="S27" s="56"/>
      <c r="T27" s="57"/>
      <c r="U27" s="70"/>
      <c r="V27" s="387"/>
      <c r="W27" s="413"/>
      <c r="X27" s="294" t="s">
        <v>58</v>
      </c>
      <c r="Y27" s="57"/>
      <c r="Z27" s="294" t="s">
        <v>58</v>
      </c>
      <c r="AA27" s="57"/>
      <c r="AB27" s="56"/>
      <c r="AC27" s="420"/>
      <c r="AF27" s="65"/>
    </row>
    <row r="28" spans="1:32" ht="9" customHeight="1">
      <c r="A28" s="45"/>
      <c r="B28" s="283" t="s">
        <v>41</v>
      </c>
      <c r="C28" s="284">
        <v>4</v>
      </c>
      <c r="K28" s="53"/>
      <c r="M28" s="53">
        <v>3</v>
      </c>
      <c r="N28" s="65" t="s">
        <v>729</v>
      </c>
      <c r="O28" s="53">
        <v>3</v>
      </c>
      <c r="P28" s="53">
        <v>1</v>
      </c>
      <c r="Q28" s="53">
        <v>0</v>
      </c>
      <c r="R28" s="53">
        <v>2</v>
      </c>
      <c r="S28" s="53">
        <v>7</v>
      </c>
      <c r="T28" s="73">
        <v>-10</v>
      </c>
      <c r="U28" s="65">
        <v>2</v>
      </c>
      <c r="W28" s="73" t="s">
        <v>82</v>
      </c>
      <c r="X28" s="71"/>
      <c r="Y28" s="72"/>
      <c r="Z28" s="53">
        <v>1</v>
      </c>
      <c r="AA28" s="73">
        <v>-2</v>
      </c>
      <c r="AF28" s="65"/>
    </row>
    <row r="29" spans="1:27" ht="9" customHeight="1">
      <c r="A29" s="45"/>
      <c r="B29" s="286" t="s">
        <v>972</v>
      </c>
      <c r="C29" s="284">
        <v>0</v>
      </c>
      <c r="D29" s="421"/>
      <c r="K29" s="53"/>
      <c r="N29" s="410" t="s">
        <v>41</v>
      </c>
      <c r="O29" s="78"/>
      <c r="P29" s="78"/>
      <c r="Q29" s="78"/>
      <c r="R29" s="78"/>
      <c r="S29" s="78"/>
      <c r="T29" s="79"/>
      <c r="U29" s="351"/>
      <c r="V29" s="78"/>
      <c r="W29" s="79"/>
      <c r="X29" s="81"/>
      <c r="Y29" s="82"/>
      <c r="Z29" s="328" t="s">
        <v>58</v>
      </c>
      <c r="AA29" s="79"/>
    </row>
    <row r="30" spans="1:29" ht="9" customHeight="1">
      <c r="A30" s="45"/>
      <c r="B30" s="287" t="s">
        <v>608</v>
      </c>
      <c r="C30" s="288"/>
      <c r="D30" s="422"/>
      <c r="F30" s="281" t="s">
        <v>729</v>
      </c>
      <c r="G30" s="423"/>
      <c r="H30" s="423"/>
      <c r="I30" s="423"/>
      <c r="J30" s="277" t="s">
        <v>28</v>
      </c>
      <c r="K30" s="282"/>
      <c r="M30" s="53">
        <v>4</v>
      </c>
      <c r="N30" s="65" t="s">
        <v>973</v>
      </c>
      <c r="O30" s="92">
        <v>3</v>
      </c>
      <c r="P30" s="92">
        <v>1</v>
      </c>
      <c r="Q30" s="92">
        <v>0</v>
      </c>
      <c r="R30" s="92">
        <v>2</v>
      </c>
      <c r="S30" s="53">
        <v>4</v>
      </c>
      <c r="T30" s="73">
        <v>-11</v>
      </c>
      <c r="U30" s="65">
        <v>2</v>
      </c>
      <c r="W30" s="73" t="s">
        <v>82</v>
      </c>
      <c r="Y30" s="73" t="s">
        <v>82</v>
      </c>
      <c r="Z30" s="71"/>
      <c r="AA30" s="72"/>
      <c r="AC30" s="73"/>
    </row>
    <row r="31" spans="1:29" ht="9" customHeight="1">
      <c r="A31" s="45"/>
      <c r="D31" s="414"/>
      <c r="E31" s="424"/>
      <c r="F31" s="425"/>
      <c r="G31" s="65" t="s">
        <v>41</v>
      </c>
      <c r="H31" s="53"/>
      <c r="J31" s="92"/>
      <c r="K31" s="284">
        <v>6</v>
      </c>
      <c r="M31" s="56"/>
      <c r="N31" s="412" t="s">
        <v>615</v>
      </c>
      <c r="O31" s="408"/>
      <c r="P31" s="408"/>
      <c r="Q31" s="408"/>
      <c r="R31" s="408"/>
      <c r="S31" s="56"/>
      <c r="T31" s="57"/>
      <c r="U31" s="70"/>
      <c r="V31" s="56"/>
      <c r="W31" s="57"/>
      <c r="X31" s="56"/>
      <c r="Y31" s="57"/>
      <c r="Z31" s="387"/>
      <c r="AA31" s="413"/>
      <c r="AC31" s="73"/>
    </row>
    <row r="32" spans="1:29" ht="9" customHeight="1">
      <c r="A32" s="45"/>
      <c r="B32" s="5" t="s">
        <v>974</v>
      </c>
      <c r="D32" s="414"/>
      <c r="F32" s="286" t="s">
        <v>975</v>
      </c>
      <c r="G32" s="65"/>
      <c r="H32" s="65"/>
      <c r="I32" s="65"/>
      <c r="J32" s="65"/>
      <c r="K32" s="284">
        <v>0</v>
      </c>
      <c r="N32" s="53" t="s">
        <v>976</v>
      </c>
      <c r="O32" s="92"/>
      <c r="P32" s="92"/>
      <c r="Q32" s="92"/>
      <c r="R32" s="92"/>
      <c r="T32" s="73"/>
      <c r="U32" s="65"/>
      <c r="W32" s="73"/>
      <c r="Y32" s="73"/>
      <c r="AA32" s="73"/>
      <c r="AC32" s="73"/>
    </row>
    <row r="33" spans="2:11" ht="9" customHeight="1">
      <c r="B33" s="314" t="s">
        <v>975</v>
      </c>
      <c r="C33" s="282"/>
      <c r="D33" s="422"/>
      <c r="F33" s="285"/>
      <c r="G33" s="70" t="s">
        <v>630</v>
      </c>
      <c r="H33" s="56"/>
      <c r="I33" s="408"/>
      <c r="J33" s="408"/>
      <c r="K33" s="288"/>
    </row>
    <row r="34" spans="2:4" ht="9" customHeight="1">
      <c r="B34" s="283" t="s">
        <v>630</v>
      </c>
      <c r="C34" s="284">
        <v>9</v>
      </c>
      <c r="D34" s="424"/>
    </row>
    <row r="35" spans="2:3" ht="9" customHeight="1">
      <c r="B35" s="303" t="s">
        <v>977</v>
      </c>
      <c r="C35" s="284">
        <v>2</v>
      </c>
    </row>
    <row r="36" spans="2:3" ht="9" customHeight="1">
      <c r="B36" s="287" t="s">
        <v>722</v>
      </c>
      <c r="C36" s="415"/>
    </row>
    <row r="37" ht="9" customHeight="1">
      <c r="B37" s="65" t="s">
        <v>978</v>
      </c>
    </row>
    <row r="59" ht="9" customHeight="1">
      <c r="G59" s="65"/>
    </row>
    <row r="61" ht="9" customHeight="1">
      <c r="B61" s="65"/>
    </row>
    <row r="66" ht="9" customHeight="1">
      <c r="B66" s="65"/>
    </row>
    <row r="67" ht="9" customHeight="1">
      <c r="B67" s="65"/>
    </row>
    <row r="68" ht="9" customHeight="1">
      <c r="B68" s="65"/>
    </row>
    <row r="69" ht="9" customHeight="1">
      <c r="B69" s="65"/>
    </row>
    <row r="70" ht="9" customHeight="1">
      <c r="B70" s="65"/>
    </row>
  </sheetData>
  <hyperlinks>
    <hyperlink ref="F2" r:id="rId1" display="Yhteenvetoa"/>
    <hyperlink ref="B6" r:id="rId2" display="29.8.36 Värtsilässä"/>
    <hyperlink ref="N8" r:id="rId3" display="Loppusarja, Itälohko - 19.-20.9. Jyväskylä"/>
    <hyperlink ref="V11" r:id="rId4" display="Laaka"/>
    <hyperlink ref="X11" r:id="rId5" display="Laaka"/>
    <hyperlink ref="Z11" r:id="rId6" display="Laaka"/>
    <hyperlink ref="E13" r:id="rId7" display="KPL teki protestin"/>
    <hyperlink ref="X13" r:id="rId8" display="Laaka"/>
    <hyperlink ref="Z13" r:id="rId9" display="Laaka"/>
    <hyperlink ref="Z15" r:id="rId10" display="Laaka"/>
    <hyperlink ref="E17" r:id="rId11" display="Laaka"/>
    <hyperlink ref="AF17" r:id="rId12" display="B-sarjan loppuottelu 27.9.1936"/>
    <hyperlink ref="N22" r:id="rId13" display="Loppusarja, Länsilohko - 12. - 13.9. Loimaa"/>
    <hyperlink ref="E23" r:id="rId14" display="30.8.36"/>
    <hyperlink ref="V25" r:id="rId15" display="Laaka"/>
    <hyperlink ref="X25" r:id="rId16" display="Laaka"/>
    <hyperlink ref="Z25" r:id="rId17" display="Laaka"/>
    <hyperlink ref="D27" r:id="rId18" display="Laaka"/>
    <hyperlink ref="X27" r:id="rId19" display="Laaka"/>
    <hyperlink ref="Z27" r:id="rId20" display="Laaka"/>
    <hyperlink ref="Z29" r:id="rId21" display="Laaka"/>
    <hyperlink ref="J30" r:id="rId22" display="30.8.36"/>
    <hyperlink ref="B32" r:id="rId23" display="17.8.36 Ylistaross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106"/>
  <sheetViews>
    <sheetView workbookViewId="0" topLeftCell="A58">
      <selection activeCell="T4" sqref="T4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1:11" ht="12">
      <c r="A1" s="45"/>
      <c r="B1" s="310"/>
      <c r="C1" s="310"/>
      <c r="D1" s="310"/>
      <c r="E1" s="310"/>
      <c r="F1" s="377"/>
      <c r="G1" s="45"/>
      <c r="H1" s="301"/>
      <c r="I1" s="45"/>
      <c r="J1" s="301"/>
      <c r="K1" s="310"/>
    </row>
    <row r="2" spans="1:11" ht="12">
      <c r="A2" s="45"/>
      <c r="B2" s="310" t="s">
        <v>979</v>
      </c>
      <c r="C2" s="310"/>
      <c r="D2" s="310"/>
      <c r="E2" s="310"/>
      <c r="F2" s="301"/>
      <c r="G2" s="45"/>
      <c r="H2" s="301"/>
      <c r="I2" s="45"/>
      <c r="J2" s="301"/>
      <c r="K2" s="310"/>
    </row>
    <row r="3" spans="1:36" s="14" customFormat="1" ht="9" customHeight="1">
      <c r="A3" s="45"/>
      <c r="B3" s="25"/>
      <c r="C3" s="25"/>
      <c r="D3" s="25"/>
      <c r="E3" s="25"/>
      <c r="F3" s="24"/>
      <c r="G3" s="426"/>
      <c r="H3" s="24"/>
      <c r="I3" s="426"/>
      <c r="J3" s="22"/>
      <c r="K3" s="22"/>
      <c r="L3" s="22"/>
      <c r="M3" s="22"/>
      <c r="N3" s="22"/>
      <c r="O3" s="22"/>
      <c r="P3" s="22"/>
      <c r="Q3" s="22"/>
      <c r="R3" s="16"/>
      <c r="U3" s="17"/>
      <c r="W3" s="17"/>
      <c r="Y3" s="17"/>
      <c r="AB3" s="393"/>
      <c r="AC3" s="393"/>
      <c r="AD3" s="393"/>
      <c r="AE3" s="393"/>
      <c r="AI3" s="17"/>
      <c r="AJ3" s="15"/>
    </row>
    <row r="4" spans="1:36" s="14" customFormat="1" ht="9" customHeight="1">
      <c r="A4" s="45">
        <v>1</v>
      </c>
      <c r="B4" s="15" t="s">
        <v>980</v>
      </c>
      <c r="C4" s="16">
        <v>3</v>
      </c>
      <c r="D4" s="16">
        <v>2</v>
      </c>
      <c r="E4" s="16">
        <v>0</v>
      </c>
      <c r="F4" s="16">
        <v>1</v>
      </c>
      <c r="G4" s="16">
        <v>25</v>
      </c>
      <c r="H4" s="17">
        <v>-9</v>
      </c>
      <c r="I4" s="427">
        <v>4</v>
      </c>
      <c r="J4" s="428"/>
      <c r="K4" s="19"/>
      <c r="L4" s="16">
        <v>5</v>
      </c>
      <c r="M4" s="17">
        <v>-7</v>
      </c>
      <c r="N4" s="16">
        <v>6</v>
      </c>
      <c r="O4" s="17" t="s">
        <v>6</v>
      </c>
      <c r="P4" s="16"/>
      <c r="Q4" s="17"/>
      <c r="R4" s="16"/>
      <c r="T4" s="7" t="s">
        <v>981</v>
      </c>
      <c r="U4" s="17"/>
      <c r="W4" s="17"/>
      <c r="Y4" s="17"/>
      <c r="AB4" s="393"/>
      <c r="AC4" s="393"/>
      <c r="AD4" s="393"/>
      <c r="AE4" s="393"/>
      <c r="AI4" s="17"/>
      <c r="AJ4" s="15"/>
    </row>
    <row r="5" spans="1:36" s="14" customFormat="1" ht="9" customHeight="1">
      <c r="A5" s="45"/>
      <c r="B5" s="34" t="s">
        <v>628</v>
      </c>
      <c r="C5" s="35"/>
      <c r="D5" s="35"/>
      <c r="E5" s="35"/>
      <c r="F5" s="35"/>
      <c r="G5" s="35"/>
      <c r="H5" s="37"/>
      <c r="I5" s="429"/>
      <c r="J5" s="430"/>
      <c r="K5" s="330"/>
      <c r="L5" s="328" t="s">
        <v>58</v>
      </c>
      <c r="M5" s="37"/>
      <c r="N5" s="328" t="s">
        <v>982</v>
      </c>
      <c r="O5" s="37"/>
      <c r="P5" s="35"/>
      <c r="Q5" s="37"/>
      <c r="R5" s="16"/>
      <c r="U5" s="17"/>
      <c r="W5" s="17"/>
      <c r="Y5" s="17"/>
      <c r="AB5" s="393"/>
      <c r="AC5" s="393"/>
      <c r="AD5" s="393"/>
      <c r="AE5" s="393"/>
      <c r="AI5" s="17"/>
      <c r="AJ5" s="15"/>
    </row>
    <row r="6" spans="1:18" ht="12">
      <c r="A6" s="45">
        <v>2</v>
      </c>
      <c r="B6" s="310" t="s">
        <v>34</v>
      </c>
      <c r="C6" s="376">
        <v>3</v>
      </c>
      <c r="D6" s="376">
        <v>2</v>
      </c>
      <c r="E6" s="376">
        <v>0</v>
      </c>
      <c r="F6" s="376">
        <v>1</v>
      </c>
      <c r="G6" s="376">
        <v>20</v>
      </c>
      <c r="H6" s="301">
        <v>-16</v>
      </c>
      <c r="I6" s="365">
        <v>4</v>
      </c>
      <c r="J6" s="376"/>
      <c r="K6" s="301"/>
      <c r="L6" s="431"/>
      <c r="M6" s="72"/>
      <c r="N6" s="92">
        <v>3</v>
      </c>
      <c r="O6" s="73">
        <v>-6</v>
      </c>
      <c r="P6" s="92">
        <v>10</v>
      </c>
      <c r="Q6" s="73">
        <v>-5</v>
      </c>
      <c r="R6" s="92"/>
    </row>
    <row r="7" spans="1:18" ht="12">
      <c r="A7" s="45"/>
      <c r="B7" s="34" t="s">
        <v>35</v>
      </c>
      <c r="C7" s="35"/>
      <c r="D7" s="35"/>
      <c r="E7" s="35"/>
      <c r="F7" s="35"/>
      <c r="G7" s="35"/>
      <c r="H7" s="37"/>
      <c r="I7" s="429"/>
      <c r="J7" s="35"/>
      <c r="K7" s="37"/>
      <c r="L7" s="432"/>
      <c r="M7" s="82"/>
      <c r="N7" s="328" t="s">
        <v>58</v>
      </c>
      <c r="O7" s="79"/>
      <c r="P7" s="328" t="s">
        <v>58</v>
      </c>
      <c r="Q7" s="79"/>
      <c r="R7" s="92"/>
    </row>
    <row r="8" spans="1:18" ht="12">
      <c r="A8" s="45">
        <v>3</v>
      </c>
      <c r="B8" s="310" t="s">
        <v>40</v>
      </c>
      <c r="C8" s="376">
        <v>3</v>
      </c>
      <c r="D8" s="376">
        <v>2</v>
      </c>
      <c r="E8" s="376">
        <v>0</v>
      </c>
      <c r="F8" s="376">
        <v>1</v>
      </c>
      <c r="G8" s="376"/>
      <c r="H8" s="301"/>
      <c r="I8" s="365">
        <v>4</v>
      </c>
      <c r="J8" s="376"/>
      <c r="K8" s="301"/>
      <c r="L8" s="92"/>
      <c r="M8" s="73"/>
      <c r="N8" s="431"/>
      <c r="O8" s="72"/>
      <c r="P8" s="92"/>
      <c r="Q8" s="73" t="s">
        <v>612</v>
      </c>
      <c r="R8" s="92"/>
    </row>
    <row r="9" spans="1:18" ht="12">
      <c r="A9" s="45"/>
      <c r="B9" s="34" t="s">
        <v>41</v>
      </c>
      <c r="C9" s="35"/>
      <c r="D9" s="35"/>
      <c r="E9" s="35"/>
      <c r="F9" s="35"/>
      <c r="G9" s="35"/>
      <c r="H9" s="37"/>
      <c r="I9" s="429"/>
      <c r="J9" s="35"/>
      <c r="K9" s="37"/>
      <c r="L9" s="411"/>
      <c r="M9" s="79"/>
      <c r="N9" s="432"/>
      <c r="O9" s="82"/>
      <c r="P9" s="411"/>
      <c r="Q9" s="79"/>
      <c r="R9" s="92"/>
    </row>
    <row r="10" spans="1:18" ht="12">
      <c r="A10" s="45">
        <v>4</v>
      </c>
      <c r="B10" s="310" t="s">
        <v>43</v>
      </c>
      <c r="C10" s="376">
        <v>3</v>
      </c>
      <c r="D10" s="376">
        <v>0</v>
      </c>
      <c r="E10" s="376">
        <v>0</v>
      </c>
      <c r="F10" s="376">
        <v>3</v>
      </c>
      <c r="G10" s="376"/>
      <c r="H10" s="301"/>
      <c r="I10" s="365">
        <v>0</v>
      </c>
      <c r="J10" s="376">
        <v>2</v>
      </c>
      <c r="K10" s="301">
        <v>-14</v>
      </c>
      <c r="L10" s="92"/>
      <c r="M10" s="73"/>
      <c r="N10" s="92"/>
      <c r="O10" s="73"/>
      <c r="P10" s="431"/>
      <c r="Q10" s="72"/>
      <c r="R10" s="92"/>
    </row>
    <row r="11" spans="1:18" ht="12">
      <c r="A11" s="45"/>
      <c r="B11" s="49" t="s">
        <v>25</v>
      </c>
      <c r="C11" s="22"/>
      <c r="D11" s="22"/>
      <c r="E11" s="22"/>
      <c r="F11" s="22"/>
      <c r="G11" s="22"/>
      <c r="H11" s="22"/>
      <c r="I11" s="367"/>
      <c r="J11" s="294" t="s">
        <v>58</v>
      </c>
      <c r="K11" s="24"/>
      <c r="L11" s="408"/>
      <c r="M11" s="57"/>
      <c r="N11" s="408"/>
      <c r="O11" s="57"/>
      <c r="P11" s="433"/>
      <c r="Q11" s="413"/>
      <c r="R11" s="92"/>
    </row>
    <row r="12" spans="1:11" ht="12">
      <c r="A12" s="45"/>
      <c r="B12" s="310"/>
      <c r="C12" s="310"/>
      <c r="D12" s="310"/>
      <c r="E12" s="310"/>
      <c r="F12" s="301"/>
      <c r="G12" s="45"/>
      <c r="H12" s="301"/>
      <c r="I12" s="45"/>
      <c r="J12" s="301"/>
      <c r="K12" s="310"/>
    </row>
    <row r="13" spans="1:11" ht="12">
      <c r="A13" s="45"/>
      <c r="B13" s="310" t="s">
        <v>983</v>
      </c>
      <c r="C13" s="45" t="s">
        <v>984</v>
      </c>
      <c r="D13" s="310"/>
      <c r="E13" s="310"/>
      <c r="F13" s="301"/>
      <c r="G13" s="45"/>
      <c r="H13" s="301"/>
      <c r="I13" s="45"/>
      <c r="J13" s="301"/>
      <c r="K13" s="310"/>
    </row>
    <row r="14" spans="1:11" ht="12">
      <c r="A14" s="45"/>
      <c r="B14" s="310"/>
      <c r="C14" s="45" t="s">
        <v>985</v>
      </c>
      <c r="D14" s="310"/>
      <c r="E14" s="310"/>
      <c r="F14" s="301"/>
      <c r="G14" s="45"/>
      <c r="H14" s="301"/>
      <c r="I14" s="45"/>
      <c r="J14" s="301"/>
      <c r="K14" s="310"/>
    </row>
    <row r="15" spans="1:11" ht="12">
      <c r="A15" s="45"/>
      <c r="B15" s="310"/>
      <c r="C15" s="45" t="s">
        <v>986</v>
      </c>
      <c r="D15" s="310"/>
      <c r="E15" s="310"/>
      <c r="F15" s="301"/>
      <c r="G15" s="45"/>
      <c r="H15" s="301"/>
      <c r="I15" s="45"/>
      <c r="J15" s="301"/>
      <c r="K15" s="310"/>
    </row>
    <row r="16" spans="1:11" ht="12">
      <c r="A16" s="45"/>
      <c r="B16" s="310"/>
      <c r="C16" s="310"/>
      <c r="D16" s="310"/>
      <c r="E16" s="310"/>
      <c r="F16" s="301"/>
      <c r="G16" s="45"/>
      <c r="H16" s="301"/>
      <c r="I16" s="45"/>
      <c r="J16" s="301"/>
      <c r="K16" s="310"/>
    </row>
    <row r="17" spans="1:23" ht="12">
      <c r="A17" s="45"/>
      <c r="B17" s="310" t="s">
        <v>987</v>
      </c>
      <c r="C17" s="310"/>
      <c r="D17" s="310"/>
      <c r="E17" s="310"/>
      <c r="F17" s="301"/>
      <c r="G17" s="45"/>
      <c r="H17" s="301"/>
      <c r="I17" s="45"/>
      <c r="J17" s="419" t="s">
        <v>988</v>
      </c>
      <c r="K17" s="310"/>
      <c r="Q17" s="7" t="s">
        <v>989</v>
      </c>
      <c r="W17" s="65" t="s">
        <v>990</v>
      </c>
    </row>
    <row r="18" spans="1:29" ht="12">
      <c r="A18" s="45"/>
      <c r="B18" s="25"/>
      <c r="C18" s="25"/>
      <c r="D18" s="25"/>
      <c r="E18" s="25"/>
      <c r="F18" s="24"/>
      <c r="G18" s="23"/>
      <c r="H18" s="24"/>
      <c r="I18" s="23"/>
      <c r="J18" s="24"/>
      <c r="K18" s="2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ht="12">
      <c r="A19" s="45">
        <v>1</v>
      </c>
      <c r="B19" s="65" t="s">
        <v>652</v>
      </c>
      <c r="C19" s="92">
        <v>10</v>
      </c>
      <c r="D19" s="92">
        <v>8</v>
      </c>
      <c r="E19" s="92">
        <v>0</v>
      </c>
      <c r="F19" s="376">
        <v>2</v>
      </c>
      <c r="G19" s="376">
        <v>50</v>
      </c>
      <c r="H19" s="301">
        <v>-27</v>
      </c>
      <c r="I19" s="310">
        <v>16</v>
      </c>
      <c r="J19" s="263"/>
      <c r="K19" s="259"/>
      <c r="L19" s="434">
        <v>0</v>
      </c>
      <c r="M19" s="435">
        <v>-6</v>
      </c>
      <c r="N19" s="434">
        <v>5</v>
      </c>
      <c r="O19" s="435">
        <v>-1</v>
      </c>
      <c r="P19" s="53">
        <v>5</v>
      </c>
      <c r="Q19" s="73">
        <v>-4</v>
      </c>
      <c r="R19" s="53">
        <v>11</v>
      </c>
      <c r="S19" s="73" t="s">
        <v>6</v>
      </c>
      <c r="T19" s="434">
        <v>5</v>
      </c>
      <c r="U19" s="435">
        <v>-1</v>
      </c>
      <c r="W19" s="436">
        <v>5</v>
      </c>
      <c r="X19" s="436">
        <v>4</v>
      </c>
      <c r="Y19" s="436">
        <v>0</v>
      </c>
      <c r="Z19" s="437">
        <v>1</v>
      </c>
      <c r="AA19" s="437">
        <v>25</v>
      </c>
      <c r="AB19" s="438">
        <v>-11</v>
      </c>
      <c r="AC19" s="439">
        <v>8</v>
      </c>
    </row>
    <row r="20" spans="1:29" ht="12">
      <c r="A20" s="45"/>
      <c r="B20" s="34" t="s">
        <v>628</v>
      </c>
      <c r="C20" s="35"/>
      <c r="D20" s="35"/>
      <c r="E20" s="35"/>
      <c r="F20" s="35"/>
      <c r="G20" s="35"/>
      <c r="H20" s="37"/>
      <c r="I20" s="38"/>
      <c r="J20" s="430"/>
      <c r="K20" s="330"/>
      <c r="L20" s="328" t="s">
        <v>58</v>
      </c>
      <c r="M20" s="79"/>
      <c r="N20" s="78"/>
      <c r="O20" s="79"/>
      <c r="P20" s="328" t="s">
        <v>58</v>
      </c>
      <c r="Q20" s="79"/>
      <c r="R20" s="328" t="s">
        <v>58</v>
      </c>
      <c r="S20" s="79"/>
      <c r="T20" s="78"/>
      <c r="U20" s="79"/>
      <c r="V20" s="35"/>
      <c r="W20" s="440"/>
      <c r="X20" s="440"/>
      <c r="Y20" s="440"/>
      <c r="Z20" s="440"/>
      <c r="AA20" s="440"/>
      <c r="AB20" s="44"/>
      <c r="AC20" s="441"/>
    </row>
    <row r="21" spans="1:29" ht="12">
      <c r="A21" s="45">
        <v>2</v>
      </c>
      <c r="B21" s="310" t="s">
        <v>669</v>
      </c>
      <c r="C21" s="376">
        <v>10</v>
      </c>
      <c r="D21" s="376">
        <v>7</v>
      </c>
      <c r="E21" s="376">
        <v>0</v>
      </c>
      <c r="F21" s="376">
        <v>3</v>
      </c>
      <c r="G21" s="376">
        <v>62</v>
      </c>
      <c r="H21" s="301">
        <v>-22</v>
      </c>
      <c r="I21" s="310">
        <v>14</v>
      </c>
      <c r="J21" s="376">
        <v>6</v>
      </c>
      <c r="K21" s="301" t="s">
        <v>6</v>
      </c>
      <c r="L21" s="71"/>
      <c r="M21" s="72"/>
      <c r="N21" s="434">
        <v>9</v>
      </c>
      <c r="O21" s="435" t="s">
        <v>6</v>
      </c>
      <c r="P21" s="53">
        <v>3</v>
      </c>
      <c r="Q21" s="73">
        <v>-5</v>
      </c>
      <c r="R21" s="434">
        <v>8</v>
      </c>
      <c r="S21" s="435" t="s">
        <v>6</v>
      </c>
      <c r="T21" s="434">
        <v>12</v>
      </c>
      <c r="U21" s="435">
        <v>-2</v>
      </c>
      <c r="W21" s="437">
        <v>5</v>
      </c>
      <c r="X21" s="437">
        <v>5</v>
      </c>
      <c r="Y21" s="437">
        <v>0</v>
      </c>
      <c r="Z21" s="437">
        <v>0</v>
      </c>
      <c r="AA21" s="437">
        <v>42</v>
      </c>
      <c r="AB21" s="438">
        <v>-4</v>
      </c>
      <c r="AC21" s="439">
        <v>10</v>
      </c>
    </row>
    <row r="22" spans="1:29" ht="12">
      <c r="A22" s="45"/>
      <c r="B22" s="34" t="s">
        <v>670</v>
      </c>
      <c r="C22" s="35"/>
      <c r="D22" s="35"/>
      <c r="E22" s="35"/>
      <c r="F22" s="35"/>
      <c r="G22" s="35"/>
      <c r="H22" s="37"/>
      <c r="I22" s="38"/>
      <c r="J22" s="35"/>
      <c r="K22" s="37"/>
      <c r="L22" s="81"/>
      <c r="M22" s="82"/>
      <c r="N22" s="328" t="s">
        <v>58</v>
      </c>
      <c r="O22" s="79"/>
      <c r="P22" s="328" t="s">
        <v>58</v>
      </c>
      <c r="Q22" s="79"/>
      <c r="R22" s="328" t="s">
        <v>991</v>
      </c>
      <c r="S22" s="79"/>
      <c r="T22" s="442" t="s">
        <v>992</v>
      </c>
      <c r="U22" s="37"/>
      <c r="V22" s="35"/>
      <c r="W22" s="440"/>
      <c r="X22" s="440"/>
      <c r="Y22" s="440"/>
      <c r="Z22" s="440"/>
      <c r="AA22" s="440"/>
      <c r="AB22" s="44"/>
      <c r="AC22" s="441"/>
    </row>
    <row r="23" spans="1:38" s="14" customFormat="1" ht="9" customHeight="1">
      <c r="A23" s="45">
        <v>3</v>
      </c>
      <c r="B23" s="15" t="s">
        <v>671</v>
      </c>
      <c r="C23" s="16">
        <v>10</v>
      </c>
      <c r="D23" s="16">
        <v>5</v>
      </c>
      <c r="E23" s="16">
        <v>0</v>
      </c>
      <c r="F23" s="16">
        <v>5</v>
      </c>
      <c r="G23" s="16">
        <v>26</v>
      </c>
      <c r="H23" s="17">
        <v>-26</v>
      </c>
      <c r="I23" s="427">
        <v>10</v>
      </c>
      <c r="J23" s="16">
        <v>1</v>
      </c>
      <c r="K23" s="17">
        <v>-4</v>
      </c>
      <c r="L23" s="14">
        <v>3</v>
      </c>
      <c r="M23" s="17" t="s">
        <v>6</v>
      </c>
      <c r="N23" s="18"/>
      <c r="O23" s="19"/>
      <c r="P23" s="443">
        <v>4</v>
      </c>
      <c r="Q23" s="444" t="s">
        <v>6</v>
      </c>
      <c r="R23" s="16">
        <v>6</v>
      </c>
      <c r="S23" s="17" t="s">
        <v>6</v>
      </c>
      <c r="T23" s="445">
        <v>5</v>
      </c>
      <c r="U23" s="444">
        <v>-2</v>
      </c>
      <c r="V23" s="17"/>
      <c r="W23" s="443">
        <v>5</v>
      </c>
      <c r="X23" s="443">
        <v>3</v>
      </c>
      <c r="Y23" s="443">
        <v>0</v>
      </c>
      <c r="Z23" s="443">
        <v>2</v>
      </c>
      <c r="AA23" s="443">
        <v>15</v>
      </c>
      <c r="AB23" s="444">
        <v>-17</v>
      </c>
      <c r="AC23" s="446">
        <v>6</v>
      </c>
      <c r="AD23" s="17"/>
      <c r="AF23" s="17"/>
      <c r="AH23" s="17"/>
      <c r="AK23" s="393"/>
      <c r="AL23" s="393"/>
    </row>
    <row r="24" spans="1:38" s="14" customFormat="1" ht="9" customHeight="1">
      <c r="A24" s="45"/>
      <c r="B24" s="34" t="s">
        <v>588</v>
      </c>
      <c r="C24" s="35"/>
      <c r="D24" s="35"/>
      <c r="E24" s="35"/>
      <c r="F24" s="35"/>
      <c r="G24" s="35"/>
      <c r="H24" s="37"/>
      <c r="I24" s="429"/>
      <c r="J24" s="328" t="s">
        <v>58</v>
      </c>
      <c r="K24" s="37"/>
      <c r="L24" s="36"/>
      <c r="M24" s="37"/>
      <c r="N24" s="329"/>
      <c r="O24" s="330"/>
      <c r="P24" s="442" t="s">
        <v>22</v>
      </c>
      <c r="Q24" s="37"/>
      <c r="R24" s="37"/>
      <c r="S24" s="37"/>
      <c r="T24" s="328" t="s">
        <v>991</v>
      </c>
      <c r="U24" s="37"/>
      <c r="V24" s="35"/>
      <c r="W24" s="440"/>
      <c r="X24" s="440"/>
      <c r="Y24" s="440"/>
      <c r="Z24" s="440"/>
      <c r="AA24" s="440"/>
      <c r="AB24" s="44"/>
      <c r="AC24" s="447"/>
      <c r="AD24" s="17"/>
      <c r="AF24" s="17"/>
      <c r="AH24" s="17"/>
      <c r="AK24" s="393"/>
      <c r="AL24" s="393"/>
    </row>
    <row r="25" spans="1:38" s="14" customFormat="1" ht="9" customHeight="1">
      <c r="A25" s="45">
        <v>4</v>
      </c>
      <c r="B25" s="15" t="s">
        <v>653</v>
      </c>
      <c r="C25" s="16">
        <v>10</v>
      </c>
      <c r="D25" s="16">
        <v>5</v>
      </c>
      <c r="E25" s="16">
        <v>0</v>
      </c>
      <c r="F25" s="16">
        <v>5</v>
      </c>
      <c r="G25" s="16">
        <v>33</v>
      </c>
      <c r="H25" s="17">
        <v>-36</v>
      </c>
      <c r="I25" s="427">
        <v>10</v>
      </c>
      <c r="J25" s="443">
        <v>2</v>
      </c>
      <c r="K25" s="444">
        <v>-8</v>
      </c>
      <c r="L25" s="445">
        <v>2</v>
      </c>
      <c r="M25" s="444">
        <v>-7</v>
      </c>
      <c r="N25" s="14">
        <v>1</v>
      </c>
      <c r="O25" s="17">
        <v>-2</v>
      </c>
      <c r="P25" s="19"/>
      <c r="Q25" s="19"/>
      <c r="R25" s="443">
        <v>11</v>
      </c>
      <c r="S25" s="444" t="s">
        <v>6</v>
      </c>
      <c r="T25" s="445">
        <v>2</v>
      </c>
      <c r="U25" s="444">
        <v>-1</v>
      </c>
      <c r="V25" s="17"/>
      <c r="W25" s="443">
        <v>5</v>
      </c>
      <c r="X25" s="443">
        <v>2</v>
      </c>
      <c r="Y25" s="443">
        <v>0</v>
      </c>
      <c r="Z25" s="443">
        <v>3</v>
      </c>
      <c r="AA25" s="443">
        <v>17</v>
      </c>
      <c r="AB25" s="444">
        <v>-20</v>
      </c>
      <c r="AC25" s="446">
        <v>4</v>
      </c>
      <c r="AD25" s="17"/>
      <c r="AE25" s="14" t="s">
        <v>993</v>
      </c>
      <c r="AF25" s="17"/>
      <c r="AH25" s="17"/>
      <c r="AK25" s="393"/>
      <c r="AL25" s="393"/>
    </row>
    <row r="26" spans="1:29" ht="12">
      <c r="A26" s="45"/>
      <c r="B26" s="34" t="s">
        <v>7</v>
      </c>
      <c r="C26" s="35"/>
      <c r="D26" s="35"/>
      <c r="E26" s="35"/>
      <c r="F26" s="35"/>
      <c r="G26" s="35"/>
      <c r="H26" s="37"/>
      <c r="I26" s="38"/>
      <c r="J26" s="328" t="s">
        <v>994</v>
      </c>
      <c r="K26" s="37"/>
      <c r="L26" s="78"/>
      <c r="M26" s="79"/>
      <c r="N26" s="328" t="s">
        <v>58</v>
      </c>
      <c r="O26" s="79"/>
      <c r="P26" s="81"/>
      <c r="Q26" s="82"/>
      <c r="R26" s="78"/>
      <c r="S26" s="79"/>
      <c r="T26" s="78"/>
      <c r="U26" s="79"/>
      <c r="V26" s="35"/>
      <c r="W26" s="440"/>
      <c r="X26" s="440"/>
      <c r="Y26" s="440"/>
      <c r="Z26" s="440"/>
      <c r="AA26" s="440"/>
      <c r="AB26" s="44"/>
      <c r="AC26" s="441"/>
    </row>
    <row r="27" spans="1:29" ht="12">
      <c r="A27" s="45">
        <v>5</v>
      </c>
      <c r="B27" s="310" t="s">
        <v>684</v>
      </c>
      <c r="C27" s="376">
        <v>10</v>
      </c>
      <c r="D27" s="376">
        <v>3</v>
      </c>
      <c r="E27" s="376">
        <v>0</v>
      </c>
      <c r="F27" s="376">
        <v>7</v>
      </c>
      <c r="G27" s="376">
        <v>25</v>
      </c>
      <c r="H27" s="301">
        <v>-62</v>
      </c>
      <c r="I27" s="310">
        <v>6</v>
      </c>
      <c r="J27" s="437">
        <v>1</v>
      </c>
      <c r="K27" s="438">
        <v>-7</v>
      </c>
      <c r="L27" s="53">
        <v>8</v>
      </c>
      <c r="M27" s="73">
        <v>-2</v>
      </c>
      <c r="N27" s="434">
        <v>1</v>
      </c>
      <c r="O27" s="435">
        <v>-5</v>
      </c>
      <c r="P27" s="53">
        <v>6</v>
      </c>
      <c r="Q27" s="73">
        <v>-1</v>
      </c>
      <c r="R27" s="71"/>
      <c r="S27" s="72"/>
      <c r="T27" s="434">
        <v>2</v>
      </c>
      <c r="U27" s="435">
        <v>-9</v>
      </c>
      <c r="W27" s="437">
        <v>5</v>
      </c>
      <c r="X27" s="437">
        <v>0</v>
      </c>
      <c r="Y27" s="437">
        <v>0</v>
      </c>
      <c r="Z27" s="437">
        <v>5</v>
      </c>
      <c r="AA27" s="437">
        <v>4</v>
      </c>
      <c r="AB27" s="438">
        <v>-40</v>
      </c>
      <c r="AC27" s="439">
        <v>0</v>
      </c>
    </row>
    <row r="28" spans="1:29" ht="12">
      <c r="A28" s="45"/>
      <c r="B28" s="34" t="s">
        <v>995</v>
      </c>
      <c r="C28" s="35"/>
      <c r="D28" s="35"/>
      <c r="E28" s="35"/>
      <c r="F28" s="35"/>
      <c r="G28" s="35"/>
      <c r="H28" s="37"/>
      <c r="I28" s="38"/>
      <c r="J28" s="442" t="s">
        <v>22</v>
      </c>
      <c r="K28" s="37"/>
      <c r="L28" s="78"/>
      <c r="M28" s="79"/>
      <c r="N28" s="328" t="s">
        <v>58</v>
      </c>
      <c r="O28" s="448"/>
      <c r="P28" s="78"/>
      <c r="Q28" s="79"/>
      <c r="R28" s="81"/>
      <c r="S28" s="82"/>
      <c r="T28" s="449" t="s">
        <v>996</v>
      </c>
      <c r="U28" s="448" t="s">
        <v>997</v>
      </c>
      <c r="V28" s="35"/>
      <c r="W28" s="440"/>
      <c r="X28" s="440"/>
      <c r="Y28" s="440"/>
      <c r="Z28" s="440"/>
      <c r="AA28" s="440"/>
      <c r="AB28" s="44"/>
      <c r="AC28" s="441"/>
    </row>
    <row r="29" spans="1:29" ht="12">
      <c r="A29" s="45">
        <v>6</v>
      </c>
      <c r="B29" s="310" t="s">
        <v>654</v>
      </c>
      <c r="C29" s="376">
        <v>10</v>
      </c>
      <c r="D29" s="376">
        <v>2</v>
      </c>
      <c r="E29" s="376">
        <v>0</v>
      </c>
      <c r="F29" s="376">
        <v>8</v>
      </c>
      <c r="G29" s="376">
        <v>26</v>
      </c>
      <c r="H29" s="301">
        <v>-49</v>
      </c>
      <c r="I29" s="310">
        <v>4</v>
      </c>
      <c r="J29" s="376">
        <v>4</v>
      </c>
      <c r="K29" s="301">
        <v>-5</v>
      </c>
      <c r="L29" s="53">
        <v>2</v>
      </c>
      <c r="M29" s="73">
        <v>-9</v>
      </c>
      <c r="N29" s="53">
        <v>2</v>
      </c>
      <c r="O29" s="73" t="s">
        <v>6</v>
      </c>
      <c r="P29" s="53">
        <v>1</v>
      </c>
      <c r="Q29" s="73">
        <v>-4</v>
      </c>
      <c r="R29" s="53">
        <v>2</v>
      </c>
      <c r="S29" s="73">
        <v>-5</v>
      </c>
      <c r="T29" s="71"/>
      <c r="U29" s="72"/>
      <c r="W29" s="437">
        <v>5</v>
      </c>
      <c r="X29" s="437">
        <v>1</v>
      </c>
      <c r="Y29" s="437">
        <v>0</v>
      </c>
      <c r="Z29" s="437">
        <v>4</v>
      </c>
      <c r="AA29" s="437">
        <v>15</v>
      </c>
      <c r="AB29" s="438">
        <v>-26</v>
      </c>
      <c r="AC29" s="439">
        <v>2</v>
      </c>
    </row>
    <row r="30" spans="1:29" ht="12">
      <c r="A30" s="45"/>
      <c r="B30" s="49" t="s">
        <v>655</v>
      </c>
      <c r="C30" s="25"/>
      <c r="D30" s="25"/>
      <c r="E30" s="25"/>
      <c r="F30" s="24"/>
      <c r="G30" s="23"/>
      <c r="H30" s="24"/>
      <c r="I30" s="23"/>
      <c r="J30" s="22"/>
      <c r="K30" s="24"/>
      <c r="L30" s="56"/>
      <c r="M30" s="57"/>
      <c r="N30" s="294" t="s">
        <v>17</v>
      </c>
      <c r="O30" s="57"/>
      <c r="P30" s="56"/>
      <c r="Q30" s="57"/>
      <c r="R30" s="294" t="s">
        <v>58</v>
      </c>
      <c r="S30" s="57"/>
      <c r="T30" s="387"/>
      <c r="U30" s="413"/>
      <c r="V30" s="25"/>
      <c r="W30" s="450"/>
      <c r="X30" s="450"/>
      <c r="Y30" s="450"/>
      <c r="Z30" s="51"/>
      <c r="AA30" s="451"/>
      <c r="AB30" s="51"/>
      <c r="AC30" s="451"/>
    </row>
    <row r="31" spans="1:11" ht="12">
      <c r="A31" s="45"/>
      <c r="B31" s="310"/>
      <c r="C31" s="310"/>
      <c r="D31" s="310"/>
      <c r="E31" s="310"/>
      <c r="F31" s="301"/>
      <c r="G31" s="45"/>
      <c r="H31" s="301"/>
      <c r="I31" s="45"/>
      <c r="J31" s="301"/>
      <c r="K31" s="310"/>
    </row>
    <row r="32" spans="1:11" ht="12">
      <c r="A32" s="45"/>
      <c r="B32" s="310" t="s">
        <v>983</v>
      </c>
      <c r="C32" s="45" t="s">
        <v>998</v>
      </c>
      <c r="D32" s="45"/>
      <c r="E32" s="310"/>
      <c r="F32" s="301"/>
      <c r="G32" s="45"/>
      <c r="H32" s="301"/>
      <c r="I32" s="45"/>
      <c r="J32" s="301"/>
      <c r="K32" s="310"/>
    </row>
    <row r="33" spans="1:11" ht="12">
      <c r="A33" s="45"/>
      <c r="B33" s="310"/>
      <c r="C33" s="45" t="s">
        <v>999</v>
      </c>
      <c r="D33" s="45"/>
      <c r="E33" s="310"/>
      <c r="F33" s="301"/>
      <c r="G33" s="45"/>
      <c r="H33" s="301"/>
      <c r="I33" s="45"/>
      <c r="J33" s="301"/>
      <c r="K33" s="310"/>
    </row>
    <row r="34" spans="1:11" ht="12">
      <c r="A34" s="45"/>
      <c r="B34" s="310"/>
      <c r="C34" s="45" t="s">
        <v>1000</v>
      </c>
      <c r="D34" s="45"/>
      <c r="E34" s="310"/>
      <c r="F34" s="301"/>
      <c r="G34" s="45"/>
      <c r="H34" s="301"/>
      <c r="I34" s="45"/>
      <c r="J34" s="301"/>
      <c r="K34" s="310"/>
    </row>
    <row r="35" spans="1:11" ht="12">
      <c r="A35" s="45"/>
      <c r="B35" s="310"/>
      <c r="C35" s="310"/>
      <c r="D35" s="310"/>
      <c r="E35" s="310"/>
      <c r="F35" s="301"/>
      <c r="G35" s="45"/>
      <c r="H35" s="301"/>
      <c r="I35" s="45"/>
      <c r="J35" s="301"/>
      <c r="K35" s="310"/>
    </row>
    <row r="36" spans="1:23" ht="12">
      <c r="A36" s="45"/>
      <c r="B36" s="310" t="s">
        <v>1001</v>
      </c>
      <c r="C36" s="310"/>
      <c r="D36" s="310"/>
      <c r="E36" s="310"/>
      <c r="F36" s="301"/>
      <c r="G36" s="45"/>
      <c r="H36" s="301"/>
      <c r="I36" s="45"/>
      <c r="J36" s="301"/>
      <c r="K36" s="310"/>
      <c r="W36" s="65" t="s">
        <v>990</v>
      </c>
    </row>
    <row r="37" spans="1:29" ht="12">
      <c r="A37" s="45"/>
      <c r="B37" s="25"/>
      <c r="C37" s="25"/>
      <c r="D37" s="25"/>
      <c r="E37" s="25"/>
      <c r="F37" s="24"/>
      <c r="G37" s="23"/>
      <c r="H37" s="24"/>
      <c r="I37" s="23"/>
      <c r="J37" s="24"/>
      <c r="K37" s="452">
        <v>1</v>
      </c>
      <c r="L37" s="57"/>
      <c r="M37" s="57">
        <v>2</v>
      </c>
      <c r="N37" s="57"/>
      <c r="O37" s="57">
        <v>3</v>
      </c>
      <c r="P37" s="57"/>
      <c r="Q37" s="57">
        <v>4</v>
      </c>
      <c r="R37" s="57"/>
      <c r="S37" s="57">
        <v>5</v>
      </c>
      <c r="T37" s="57"/>
      <c r="U37" s="56"/>
      <c r="V37" s="56"/>
      <c r="W37" s="56"/>
      <c r="X37" s="56"/>
      <c r="Y37" s="56"/>
      <c r="Z37" s="56"/>
      <c r="AA37" s="56"/>
      <c r="AB37" s="56"/>
      <c r="AC37" s="56"/>
    </row>
    <row r="38" spans="1:32" ht="12">
      <c r="A38" s="53">
        <v>1</v>
      </c>
      <c r="B38" s="65" t="s">
        <v>37</v>
      </c>
      <c r="C38" s="53">
        <v>5</v>
      </c>
      <c r="D38" s="53">
        <v>4</v>
      </c>
      <c r="E38" s="53">
        <v>0</v>
      </c>
      <c r="F38" s="92">
        <v>1</v>
      </c>
      <c r="G38" s="53">
        <v>42</v>
      </c>
      <c r="H38" s="73">
        <v>-20</v>
      </c>
      <c r="I38" s="65">
        <v>8</v>
      </c>
      <c r="J38" s="71"/>
      <c r="K38" s="72"/>
      <c r="L38" s="92"/>
      <c r="M38" s="73"/>
      <c r="N38" s="434">
        <v>13</v>
      </c>
      <c r="O38" s="435">
        <v>-5</v>
      </c>
      <c r="P38" s="434">
        <v>12</v>
      </c>
      <c r="Q38" s="435">
        <v>-2</v>
      </c>
      <c r="R38" s="434" t="s">
        <v>762</v>
      </c>
      <c r="W38" s="434">
        <v>4</v>
      </c>
      <c r="X38" s="434">
        <v>3</v>
      </c>
      <c r="Y38" s="434">
        <v>0</v>
      </c>
      <c r="Z38" s="434">
        <v>1</v>
      </c>
      <c r="AA38" s="434">
        <v>28</v>
      </c>
      <c r="AB38" s="434">
        <v>-19</v>
      </c>
      <c r="AC38" s="453">
        <v>6</v>
      </c>
      <c r="AF38" s="73"/>
    </row>
    <row r="39" spans="1:42" s="14" customFormat="1" ht="9" customHeight="1">
      <c r="A39" s="45"/>
      <c r="B39" s="34" t="s">
        <v>590</v>
      </c>
      <c r="C39" s="38"/>
      <c r="D39" s="38"/>
      <c r="E39" s="38"/>
      <c r="F39" s="429"/>
      <c r="G39" s="454"/>
      <c r="H39" s="454"/>
      <c r="I39" s="454"/>
      <c r="J39" s="455"/>
      <c r="K39" s="456"/>
      <c r="L39" s="35"/>
      <c r="M39" s="37"/>
      <c r="N39" s="457"/>
      <c r="O39" s="458"/>
      <c r="P39" s="328" t="s">
        <v>58</v>
      </c>
      <c r="Q39" s="454"/>
      <c r="R39" s="441"/>
      <c r="S39" s="38"/>
      <c r="T39" s="38"/>
      <c r="U39" s="38"/>
      <c r="V39" s="429"/>
      <c r="W39" s="458"/>
      <c r="X39" s="457"/>
      <c r="Y39" s="441"/>
      <c r="Z39" s="441"/>
      <c r="AA39" s="458"/>
      <c r="AB39" s="441"/>
      <c r="AC39" s="441"/>
      <c r="AD39" s="373"/>
      <c r="AE39" s="385"/>
      <c r="AF39" s="427"/>
      <c r="AK39" s="393"/>
      <c r="AL39" s="393"/>
      <c r="AM39" s="393"/>
      <c r="AO39" s="17"/>
      <c r="AP39" s="15"/>
    </row>
    <row r="40" spans="1:29" ht="12">
      <c r="A40" s="45">
        <v>2</v>
      </c>
      <c r="B40" s="15" t="s">
        <v>1002</v>
      </c>
      <c r="C40" s="14">
        <v>4</v>
      </c>
      <c r="D40" s="14">
        <v>3</v>
      </c>
      <c r="E40" s="14">
        <v>0</v>
      </c>
      <c r="F40" s="92">
        <v>1</v>
      </c>
      <c r="G40" s="53">
        <v>17</v>
      </c>
      <c r="H40" s="73">
        <v>-9</v>
      </c>
      <c r="I40" s="65">
        <v>6</v>
      </c>
      <c r="J40" s="434">
        <v>12</v>
      </c>
      <c r="K40" s="435">
        <v>-3</v>
      </c>
      <c r="L40" s="431"/>
      <c r="M40" s="72"/>
      <c r="O40" s="73"/>
      <c r="P40" s="434">
        <v>2</v>
      </c>
      <c r="Q40" s="435">
        <v>-1</v>
      </c>
      <c r="R40" s="434" t="s">
        <v>762</v>
      </c>
      <c r="W40" s="434">
        <v>4</v>
      </c>
      <c r="X40" s="434">
        <v>3</v>
      </c>
      <c r="Y40" s="434">
        <v>0</v>
      </c>
      <c r="Z40" s="434">
        <v>1</v>
      </c>
      <c r="AA40" s="434">
        <v>17</v>
      </c>
      <c r="AB40" s="435">
        <v>-9</v>
      </c>
      <c r="AC40" s="453">
        <v>6</v>
      </c>
    </row>
    <row r="41" spans="1:29" ht="12">
      <c r="A41" s="45"/>
      <c r="B41" s="410" t="s">
        <v>1003</v>
      </c>
      <c r="C41" s="78"/>
      <c r="D41" s="78"/>
      <c r="E41" s="78"/>
      <c r="F41" s="411"/>
      <c r="G41" s="78"/>
      <c r="H41" s="79"/>
      <c r="I41" s="351"/>
      <c r="J41" s="328" t="s">
        <v>58</v>
      </c>
      <c r="K41" s="79"/>
      <c r="L41" s="432"/>
      <c r="M41" s="82"/>
      <c r="N41" s="78"/>
      <c r="O41" s="79"/>
      <c r="P41" s="328" t="s">
        <v>58</v>
      </c>
      <c r="Q41" s="79"/>
      <c r="R41" s="78"/>
      <c r="S41" s="78"/>
      <c r="T41" s="78"/>
      <c r="U41" s="78"/>
      <c r="V41" s="78"/>
      <c r="W41" s="459"/>
      <c r="X41" s="459"/>
      <c r="Y41" s="459"/>
      <c r="Z41" s="459"/>
      <c r="AA41" s="459"/>
      <c r="AB41" s="459"/>
      <c r="AC41" s="460"/>
    </row>
    <row r="42" spans="1:29" s="53" customFormat="1" ht="12">
      <c r="A42" s="53">
        <v>3</v>
      </c>
      <c r="B42" s="65" t="s">
        <v>1004</v>
      </c>
      <c r="C42" s="53">
        <v>4</v>
      </c>
      <c r="D42" s="53">
        <v>2</v>
      </c>
      <c r="E42" s="53">
        <v>1</v>
      </c>
      <c r="F42" s="92">
        <v>1</v>
      </c>
      <c r="G42" s="53">
        <v>15</v>
      </c>
      <c r="H42" s="73">
        <v>-21</v>
      </c>
      <c r="I42" s="65">
        <v>5</v>
      </c>
      <c r="K42" s="73"/>
      <c r="L42" s="436">
        <v>5</v>
      </c>
      <c r="M42" s="435">
        <v>-3</v>
      </c>
      <c r="N42" s="71"/>
      <c r="O42" s="72"/>
      <c r="P42" s="434">
        <v>5</v>
      </c>
      <c r="Q42" s="435">
        <v>-5</v>
      </c>
      <c r="R42" s="434" t="s">
        <v>762</v>
      </c>
      <c r="W42" s="434">
        <v>4</v>
      </c>
      <c r="X42" s="434">
        <v>2</v>
      </c>
      <c r="Y42" s="434">
        <v>1</v>
      </c>
      <c r="Z42" s="434">
        <v>1</v>
      </c>
      <c r="AA42" s="434">
        <v>15</v>
      </c>
      <c r="AB42" s="435">
        <v>-21</v>
      </c>
      <c r="AC42" s="453">
        <v>5</v>
      </c>
    </row>
    <row r="43" spans="2:29" ht="12">
      <c r="B43" s="34" t="s">
        <v>1005</v>
      </c>
      <c r="C43" s="36"/>
      <c r="D43" s="36"/>
      <c r="E43" s="36"/>
      <c r="F43" s="411"/>
      <c r="G43" s="78"/>
      <c r="H43" s="79"/>
      <c r="I43" s="351"/>
      <c r="J43" s="78"/>
      <c r="K43" s="79"/>
      <c r="L43" s="328" t="s">
        <v>58</v>
      </c>
      <c r="M43" s="79"/>
      <c r="N43" s="81"/>
      <c r="O43" s="82"/>
      <c r="P43" s="459"/>
      <c r="Q43" s="448"/>
      <c r="R43" s="459"/>
      <c r="S43" s="78"/>
      <c r="T43" s="78"/>
      <c r="U43" s="78"/>
      <c r="V43" s="78"/>
      <c r="W43" s="459"/>
      <c r="X43" s="459"/>
      <c r="Y43" s="459"/>
      <c r="Z43" s="459"/>
      <c r="AA43" s="459"/>
      <c r="AB43" s="459"/>
      <c r="AC43" s="460"/>
    </row>
    <row r="44" spans="1:29" ht="12">
      <c r="A44" s="53">
        <v>4</v>
      </c>
      <c r="B44" s="65" t="s">
        <v>1006</v>
      </c>
      <c r="C44" s="53">
        <v>5</v>
      </c>
      <c r="D44" s="53">
        <v>1</v>
      </c>
      <c r="E44" s="53">
        <v>1</v>
      </c>
      <c r="F44" s="92">
        <v>3</v>
      </c>
      <c r="G44" s="53">
        <v>9</v>
      </c>
      <c r="H44" s="73">
        <v>-33</v>
      </c>
      <c r="I44" s="65">
        <v>3</v>
      </c>
      <c r="J44" s="53">
        <v>1</v>
      </c>
      <c r="K44" s="73">
        <v>-14</v>
      </c>
      <c r="L44" s="92"/>
      <c r="M44" s="73"/>
      <c r="O44" s="73"/>
      <c r="P44" s="71"/>
      <c r="Q44" s="72"/>
      <c r="R44" s="434" t="s">
        <v>762</v>
      </c>
      <c r="W44" s="434">
        <v>4</v>
      </c>
      <c r="X44" s="434">
        <v>1</v>
      </c>
      <c r="Y44" s="434">
        <v>1</v>
      </c>
      <c r="Z44" s="434">
        <v>2</v>
      </c>
      <c r="AA44" s="434">
        <v>8</v>
      </c>
      <c r="AB44" s="435">
        <v>-19</v>
      </c>
      <c r="AC44" s="453">
        <v>3</v>
      </c>
    </row>
    <row r="45" spans="2:29" ht="12">
      <c r="B45" s="410" t="s">
        <v>1007</v>
      </c>
      <c r="C45" s="78"/>
      <c r="D45" s="78"/>
      <c r="E45" s="78"/>
      <c r="F45" s="411"/>
      <c r="G45" s="78"/>
      <c r="H45" s="79"/>
      <c r="I45" s="351"/>
      <c r="J45" s="328" t="s">
        <v>1008</v>
      </c>
      <c r="K45" s="79"/>
      <c r="L45" s="411"/>
      <c r="M45" s="79"/>
      <c r="N45" s="78"/>
      <c r="O45" s="79"/>
      <c r="P45" s="81"/>
      <c r="Q45" s="82"/>
      <c r="R45" s="78"/>
      <c r="S45" s="78"/>
      <c r="T45" s="78"/>
      <c r="U45" s="78"/>
      <c r="V45" s="78"/>
      <c r="W45" s="459"/>
      <c r="X45" s="459"/>
      <c r="Y45" s="459"/>
      <c r="Z45" s="459"/>
      <c r="AA45" s="459"/>
      <c r="AB45" s="459"/>
      <c r="AC45" s="460"/>
    </row>
    <row r="46" spans="1:31" ht="12">
      <c r="A46" s="53">
        <v>5</v>
      </c>
      <c r="B46" s="65" t="s">
        <v>1009</v>
      </c>
      <c r="C46" s="53" t="s">
        <v>1010</v>
      </c>
      <c r="F46" s="92"/>
      <c r="I46" s="65"/>
      <c r="J46" s="53"/>
      <c r="K46" s="73"/>
      <c r="L46" s="92"/>
      <c r="M46" s="73"/>
      <c r="O46" s="73"/>
      <c r="Q46" s="73"/>
      <c r="R46" s="71"/>
      <c r="S46" s="71"/>
      <c r="W46" s="434">
        <v>4</v>
      </c>
      <c r="X46" s="434">
        <v>0</v>
      </c>
      <c r="Y46" s="434">
        <v>0</v>
      </c>
      <c r="Z46" s="434">
        <v>4</v>
      </c>
      <c r="AA46" s="434">
        <v>0</v>
      </c>
      <c r="AB46" s="434" t="s">
        <v>6</v>
      </c>
      <c r="AC46" s="453">
        <v>0</v>
      </c>
      <c r="AE46" s="53" t="s">
        <v>1011</v>
      </c>
    </row>
    <row r="47" spans="2:31" ht="12">
      <c r="B47" s="412" t="s">
        <v>1012</v>
      </c>
      <c r="C47" s="56"/>
      <c r="D47" s="56"/>
      <c r="E47" s="56"/>
      <c r="F47" s="408"/>
      <c r="G47" s="56"/>
      <c r="H47" s="57"/>
      <c r="I47" s="70"/>
      <c r="J47" s="56"/>
      <c r="K47" s="57"/>
      <c r="L47" s="408"/>
      <c r="M47" s="57"/>
      <c r="N47" s="56"/>
      <c r="O47" s="57"/>
      <c r="P47" s="56"/>
      <c r="Q47" s="57"/>
      <c r="R47" s="387"/>
      <c r="S47" s="387"/>
      <c r="T47" s="56"/>
      <c r="U47" s="56"/>
      <c r="V47" s="56"/>
      <c r="W47" s="461"/>
      <c r="X47" s="461"/>
      <c r="Y47" s="461"/>
      <c r="Z47" s="461"/>
      <c r="AA47" s="461"/>
      <c r="AB47" s="461"/>
      <c r="AC47" s="461"/>
      <c r="AE47" s="53" t="s">
        <v>1013</v>
      </c>
    </row>
    <row r="48" spans="9:36" ht="12">
      <c r="I48" s="65"/>
      <c r="J48" s="53"/>
      <c r="K48" s="53"/>
      <c r="Q48" s="73"/>
      <c r="AG48" s="73"/>
      <c r="AH48" s="65"/>
      <c r="AJ48" s="73"/>
    </row>
    <row r="49" ht="12">
      <c r="C49" s="53" t="s">
        <v>1014</v>
      </c>
    </row>
    <row r="52" ht="12">
      <c r="B52" s="65" t="s">
        <v>1015</v>
      </c>
    </row>
    <row r="54" spans="2:14" s="339" customFormat="1" ht="9" customHeight="1">
      <c r="B54" s="332" t="s">
        <v>1016</v>
      </c>
      <c r="D54" s="332"/>
      <c r="G54" s="354" t="s">
        <v>1017</v>
      </c>
      <c r="H54" s="462"/>
      <c r="I54" s="462"/>
      <c r="J54" s="332"/>
      <c r="L54" s="332"/>
      <c r="M54" s="463"/>
      <c r="N54" s="332"/>
    </row>
    <row r="55" spans="2:14" s="339" customFormat="1" ht="9" customHeight="1">
      <c r="B55" s="332"/>
      <c r="D55" s="332"/>
      <c r="G55" s="5" t="s">
        <v>1018</v>
      </c>
      <c r="H55" s="462"/>
      <c r="I55" s="462"/>
      <c r="J55" s="332"/>
      <c r="K55" s="464"/>
      <c r="L55" s="332"/>
      <c r="M55" s="463"/>
      <c r="N55" s="332"/>
    </row>
    <row r="56" spans="2:18" s="339" customFormat="1" ht="9" customHeight="1">
      <c r="B56" s="352"/>
      <c r="C56" s="352"/>
      <c r="D56" s="352"/>
      <c r="E56" s="352"/>
      <c r="F56" s="352"/>
      <c r="G56" s="352"/>
      <c r="H56" s="465"/>
      <c r="I56" s="465"/>
      <c r="J56" s="466"/>
      <c r="K56" s="466">
        <v>1</v>
      </c>
      <c r="L56" s="466"/>
      <c r="M56" s="466">
        <v>2</v>
      </c>
      <c r="N56" s="467"/>
      <c r="O56" s="466">
        <v>3</v>
      </c>
      <c r="R56" s="339" t="s">
        <v>1019</v>
      </c>
    </row>
    <row r="57" spans="1:16" s="339" customFormat="1" ht="9" customHeight="1">
      <c r="A57" s="339">
        <v>1</v>
      </c>
      <c r="B57" s="332" t="s">
        <v>24</v>
      </c>
      <c r="C57" s="339">
        <v>4</v>
      </c>
      <c r="D57" s="339">
        <v>3</v>
      </c>
      <c r="E57" s="339">
        <v>1</v>
      </c>
      <c r="F57" s="339">
        <v>0</v>
      </c>
      <c r="G57" s="339">
        <v>20</v>
      </c>
      <c r="H57" s="463">
        <v>-8</v>
      </c>
      <c r="I57" s="332">
        <v>7</v>
      </c>
      <c r="J57" s="468"/>
      <c r="K57" s="469"/>
      <c r="L57" s="470">
        <v>3</v>
      </c>
      <c r="M57" s="471">
        <v>-2</v>
      </c>
      <c r="N57" s="470">
        <v>11</v>
      </c>
      <c r="O57" s="471">
        <v>-4</v>
      </c>
      <c r="P57" s="332"/>
    </row>
    <row r="58" spans="2:16" s="339" customFormat="1" ht="9" customHeight="1">
      <c r="B58" s="472" t="s">
        <v>27</v>
      </c>
      <c r="C58" s="473"/>
      <c r="D58" s="473"/>
      <c r="E58" s="473"/>
      <c r="F58" s="473"/>
      <c r="G58" s="473"/>
      <c r="H58" s="474"/>
      <c r="I58" s="475"/>
      <c r="J58" s="476"/>
      <c r="K58" s="477"/>
      <c r="L58" s="473"/>
      <c r="M58" s="474"/>
      <c r="N58" s="473"/>
      <c r="O58" s="474"/>
      <c r="P58" s="332"/>
    </row>
    <row r="59" spans="1:16" s="339" customFormat="1" ht="9" customHeight="1">
      <c r="A59" s="339">
        <v>2</v>
      </c>
      <c r="B59" s="332" t="s">
        <v>24</v>
      </c>
      <c r="C59" s="339">
        <v>4</v>
      </c>
      <c r="D59" s="339">
        <v>2</v>
      </c>
      <c r="E59" s="339">
        <v>0</v>
      </c>
      <c r="F59" s="339">
        <v>2</v>
      </c>
      <c r="G59" s="339">
        <v>11</v>
      </c>
      <c r="H59" s="463">
        <v>-11</v>
      </c>
      <c r="I59" s="332">
        <v>4</v>
      </c>
      <c r="J59" s="339">
        <v>0</v>
      </c>
      <c r="K59" s="463">
        <v>-4</v>
      </c>
      <c r="L59" s="468"/>
      <c r="M59" s="469"/>
      <c r="N59" s="470">
        <v>4</v>
      </c>
      <c r="O59" s="471">
        <v>-2</v>
      </c>
      <c r="P59" s="332"/>
    </row>
    <row r="60" spans="2:16" s="339" customFormat="1" ht="9" customHeight="1">
      <c r="B60" s="472" t="s">
        <v>25</v>
      </c>
      <c r="C60" s="473"/>
      <c r="D60" s="473"/>
      <c r="E60" s="473"/>
      <c r="F60" s="473"/>
      <c r="G60" s="473"/>
      <c r="H60" s="474"/>
      <c r="I60" s="475"/>
      <c r="J60" s="473"/>
      <c r="K60" s="474"/>
      <c r="L60" s="476"/>
      <c r="M60" s="477"/>
      <c r="N60" s="473"/>
      <c r="O60" s="474"/>
      <c r="P60" s="332"/>
    </row>
    <row r="61" spans="1:16" s="339" customFormat="1" ht="9" customHeight="1">
      <c r="A61" s="339">
        <v>3</v>
      </c>
      <c r="B61" s="332" t="s">
        <v>748</v>
      </c>
      <c r="C61" s="339">
        <v>4</v>
      </c>
      <c r="D61" s="339">
        <v>0</v>
      </c>
      <c r="E61" s="339">
        <v>1</v>
      </c>
      <c r="F61" s="339">
        <v>3</v>
      </c>
      <c r="G61" s="339">
        <v>10</v>
      </c>
      <c r="H61" s="463">
        <v>-22</v>
      </c>
      <c r="I61" s="332">
        <v>1</v>
      </c>
      <c r="J61" s="339">
        <v>2</v>
      </c>
      <c r="K61" s="463">
        <v>-2</v>
      </c>
      <c r="L61" s="339">
        <v>2</v>
      </c>
      <c r="M61" s="463">
        <v>-5</v>
      </c>
      <c r="N61" s="468"/>
      <c r="O61" s="469"/>
      <c r="P61" s="332"/>
    </row>
    <row r="62" spans="2:16" s="339" customFormat="1" ht="9" customHeight="1">
      <c r="B62" s="478" t="s">
        <v>698</v>
      </c>
      <c r="C62" s="352"/>
      <c r="D62" s="352"/>
      <c r="E62" s="352"/>
      <c r="F62" s="352"/>
      <c r="G62" s="465"/>
      <c r="H62" s="465"/>
      <c r="I62" s="352"/>
      <c r="J62" s="352"/>
      <c r="K62" s="466"/>
      <c r="L62" s="466"/>
      <c r="M62" s="479"/>
      <c r="N62" s="480"/>
      <c r="O62" s="480"/>
      <c r="P62" s="332"/>
    </row>
    <row r="63" spans="8:14" s="339" customFormat="1" ht="9" customHeight="1">
      <c r="H63" s="481"/>
      <c r="I63" s="481"/>
      <c r="M63" s="463"/>
      <c r="N63" s="332"/>
    </row>
    <row r="64" spans="8:14" s="339" customFormat="1" ht="9" customHeight="1">
      <c r="H64" s="481"/>
      <c r="I64" s="481"/>
      <c r="M64" s="463"/>
      <c r="N64" s="332"/>
    </row>
    <row r="65" spans="8:14" s="339" customFormat="1" ht="9" customHeight="1">
      <c r="H65" s="481"/>
      <c r="I65" s="481"/>
      <c r="M65" s="463"/>
      <c r="N65" s="332"/>
    </row>
    <row r="66" spans="1:28" s="339" customFormat="1" ht="9" customHeight="1">
      <c r="A66" s="332"/>
      <c r="B66" s="479" t="s">
        <v>1020</v>
      </c>
      <c r="C66" s="479"/>
      <c r="D66" s="479"/>
      <c r="E66" s="479"/>
      <c r="F66" s="479"/>
      <c r="G66" s="479"/>
      <c r="H66" s="482"/>
      <c r="I66" s="482"/>
      <c r="J66" s="482"/>
      <c r="K66" s="482"/>
      <c r="L66" s="479"/>
      <c r="M66" s="467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332"/>
      <c r="Z66" s="332"/>
      <c r="AA66" s="332"/>
      <c r="AB66" s="332"/>
    </row>
    <row r="67" spans="2:7" s="53" customFormat="1" ht="12">
      <c r="B67" s="65"/>
      <c r="C67" s="65"/>
      <c r="D67" s="66"/>
      <c r="E67" s="65"/>
      <c r="F67" s="67"/>
      <c r="G67" s="65"/>
    </row>
    <row r="68" spans="2:24" ht="12">
      <c r="B68" s="65">
        <v>1926</v>
      </c>
      <c r="C68" s="65" t="s">
        <v>925</v>
      </c>
      <c r="D68" s="65"/>
      <c r="E68" s="65"/>
      <c r="F68" s="67"/>
      <c r="G68" s="65"/>
      <c r="H68" s="67"/>
      <c r="I68" s="65"/>
      <c r="J68" s="67" t="s">
        <v>82</v>
      </c>
      <c r="K68" s="65" t="s">
        <v>1021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>
        <v>17</v>
      </c>
      <c r="X68" s="67">
        <v>-5</v>
      </c>
    </row>
    <row r="69" spans="2:24" ht="12">
      <c r="B69" s="65"/>
      <c r="C69" s="65"/>
      <c r="D69" s="65"/>
      <c r="E69" s="65"/>
      <c r="F69" s="67"/>
      <c r="G69" s="65"/>
      <c r="H69" s="65"/>
      <c r="I69" s="65"/>
      <c r="J69" s="67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7"/>
    </row>
    <row r="70" spans="2:24" ht="12">
      <c r="B70" s="65">
        <v>1927</v>
      </c>
      <c r="C70" s="65" t="s">
        <v>925</v>
      </c>
      <c r="D70" s="65"/>
      <c r="E70" s="65"/>
      <c r="F70" s="67"/>
      <c r="G70" s="65"/>
      <c r="H70" s="67"/>
      <c r="I70" s="65"/>
      <c r="J70" s="67" t="s">
        <v>82</v>
      </c>
      <c r="K70" s="65" t="s">
        <v>1021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>
        <v>11</v>
      </c>
      <c r="X70" s="67">
        <v>-4</v>
      </c>
    </row>
    <row r="71" spans="2:24" ht="12">
      <c r="B71" s="65"/>
      <c r="C71" s="65" t="s">
        <v>1022</v>
      </c>
      <c r="D71" s="65"/>
      <c r="E71" s="65"/>
      <c r="F71" s="67"/>
      <c r="G71" s="65"/>
      <c r="H71" s="65"/>
      <c r="I71" s="65"/>
      <c r="J71" s="67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7"/>
    </row>
    <row r="72" spans="2:24" ht="12">
      <c r="B72" s="65"/>
      <c r="C72" s="65"/>
      <c r="D72" s="65"/>
      <c r="E72" s="65"/>
      <c r="F72" s="67"/>
      <c r="G72" s="65"/>
      <c r="H72" s="67"/>
      <c r="I72" s="65"/>
      <c r="J72" s="67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7"/>
    </row>
    <row r="73" spans="2:24" ht="12">
      <c r="B73" s="65">
        <v>1928</v>
      </c>
      <c r="C73" s="65" t="s">
        <v>1021</v>
      </c>
      <c r="D73" s="65"/>
      <c r="E73" s="65"/>
      <c r="F73" s="67"/>
      <c r="G73" s="65"/>
      <c r="H73" s="66"/>
      <c r="I73" s="65"/>
      <c r="J73" s="67"/>
      <c r="K73" s="65" t="s">
        <v>82</v>
      </c>
      <c r="L73" s="65" t="s">
        <v>925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>
        <v>14</v>
      </c>
      <c r="X73" s="67">
        <v>-6</v>
      </c>
    </row>
    <row r="74" spans="2:24" ht="12">
      <c r="B74" s="94" t="s">
        <v>1023</v>
      </c>
      <c r="C74" s="65" t="s">
        <v>1024</v>
      </c>
      <c r="D74" s="65"/>
      <c r="E74" s="65"/>
      <c r="F74" s="67"/>
      <c r="G74" s="65"/>
      <c r="H74" s="67"/>
      <c r="I74" s="65"/>
      <c r="J74" s="67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7"/>
    </row>
    <row r="75" spans="2:24" ht="12">
      <c r="B75" s="65"/>
      <c r="C75" s="65"/>
      <c r="D75" s="65"/>
      <c r="E75" s="65"/>
      <c r="F75" s="67"/>
      <c r="G75" s="65"/>
      <c r="H75" s="67"/>
      <c r="I75" s="65"/>
      <c r="J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7"/>
    </row>
    <row r="76" spans="2:24" ht="12">
      <c r="B76" s="65">
        <v>1929</v>
      </c>
      <c r="C76" s="65" t="s">
        <v>925</v>
      </c>
      <c r="D76" s="65"/>
      <c r="E76" s="65"/>
      <c r="F76" s="67"/>
      <c r="G76" s="65"/>
      <c r="H76" s="67"/>
      <c r="I76" s="65"/>
      <c r="J76" s="67" t="s">
        <v>82</v>
      </c>
      <c r="K76" s="65" t="s">
        <v>1021</v>
      </c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>
        <v>4</v>
      </c>
      <c r="X76" s="67" t="s">
        <v>6</v>
      </c>
    </row>
    <row r="77" spans="2:24" ht="12">
      <c r="B77" s="94" t="s">
        <v>1023</v>
      </c>
      <c r="C77" s="65" t="s">
        <v>1024</v>
      </c>
      <c r="D77" s="65"/>
      <c r="E77" s="65"/>
      <c r="F77" s="65"/>
      <c r="G77" s="65"/>
      <c r="H77" s="65"/>
      <c r="I77" s="65"/>
      <c r="J77" s="53" t="s">
        <v>1025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7"/>
    </row>
    <row r="78" spans="2:24" ht="12">
      <c r="B78" s="65"/>
      <c r="C78" s="65"/>
      <c r="D78" s="65"/>
      <c r="E78" s="65"/>
      <c r="F78" s="65"/>
      <c r="G78" s="65"/>
      <c r="H78" s="65"/>
      <c r="I78" s="65"/>
      <c r="J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7"/>
    </row>
    <row r="79" spans="2:24" ht="12">
      <c r="B79" s="65">
        <v>1930</v>
      </c>
      <c r="C79" s="65" t="s">
        <v>1021</v>
      </c>
      <c r="D79" s="65"/>
      <c r="E79" s="65"/>
      <c r="F79" s="67"/>
      <c r="G79" s="65"/>
      <c r="H79" s="66"/>
      <c r="I79" s="65"/>
      <c r="J79" s="67"/>
      <c r="K79" s="65" t="s">
        <v>82</v>
      </c>
      <c r="L79" s="65" t="s">
        <v>925</v>
      </c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5" t="s">
        <v>612</v>
      </c>
      <c r="X79" s="67"/>
    </row>
    <row r="80" spans="2:24" ht="12">
      <c r="B80" s="94" t="s">
        <v>1023</v>
      </c>
      <c r="C80" s="65" t="s">
        <v>1026</v>
      </c>
      <c r="D80" s="65"/>
      <c r="E80" s="65"/>
      <c r="F80" s="65"/>
      <c r="G80" s="65"/>
      <c r="H80" s="65"/>
      <c r="I80" s="65"/>
      <c r="J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7"/>
    </row>
    <row r="81" spans="2:24" ht="12">
      <c r="B81" s="65"/>
      <c r="C81" s="65"/>
      <c r="D81" s="65"/>
      <c r="E81" s="65"/>
      <c r="F81" s="65"/>
      <c r="G81" s="65"/>
      <c r="H81" s="65"/>
      <c r="I81" s="65"/>
      <c r="J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7"/>
    </row>
    <row r="82" spans="2:24" ht="12">
      <c r="B82" s="65">
        <v>1931</v>
      </c>
      <c r="C82" s="2" t="s">
        <v>1021</v>
      </c>
      <c r="D82" s="2"/>
      <c r="E82" s="2"/>
      <c r="F82" s="2"/>
      <c r="G82" s="2"/>
      <c r="H82" s="2"/>
      <c r="I82" s="2"/>
      <c r="J82" s="2"/>
      <c r="K82" s="2" t="s">
        <v>82</v>
      </c>
      <c r="L82" s="2" t="s">
        <v>925</v>
      </c>
      <c r="M82" s="4"/>
      <c r="N82" s="4"/>
      <c r="O82" s="4"/>
      <c r="P82" s="4"/>
      <c r="Q82" s="4"/>
      <c r="R82" s="4"/>
      <c r="U82" s="65"/>
      <c r="V82" s="65"/>
      <c r="W82" s="2">
        <v>6</v>
      </c>
      <c r="X82" s="3">
        <v>-3</v>
      </c>
    </row>
    <row r="83" spans="2:24" ht="12">
      <c r="B83" s="94" t="s">
        <v>1023</v>
      </c>
      <c r="C83" s="2" t="s">
        <v>1027</v>
      </c>
      <c r="D83" s="2"/>
      <c r="E83" s="2"/>
      <c r="F83" s="2"/>
      <c r="G83" s="2"/>
      <c r="H83" s="2"/>
      <c r="I83" s="2"/>
      <c r="J83" s="2"/>
      <c r="K83" s="2" t="s">
        <v>82</v>
      </c>
      <c r="L83" s="2" t="s">
        <v>1028</v>
      </c>
      <c r="M83" s="4"/>
      <c r="N83" s="4"/>
      <c r="O83" s="4"/>
      <c r="P83" s="4"/>
      <c r="Q83" s="65"/>
      <c r="R83" s="65"/>
      <c r="S83" s="65"/>
      <c r="T83" s="65"/>
      <c r="U83" s="65"/>
      <c r="V83" s="65"/>
      <c r="W83" s="75" t="s">
        <v>612</v>
      </c>
      <c r="X83" s="67"/>
    </row>
    <row r="84" spans="2:24" ht="12">
      <c r="B84" s="65"/>
      <c r="C84" s="65"/>
      <c r="D84" s="65"/>
      <c r="E84" s="65"/>
      <c r="F84" s="65"/>
      <c r="G84" s="65"/>
      <c r="H84" s="66"/>
      <c r="I84" s="67"/>
      <c r="J84" s="67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5"/>
      <c r="X84" s="67"/>
    </row>
    <row r="85" spans="2:25" ht="12">
      <c r="B85" s="65">
        <v>1932</v>
      </c>
      <c r="C85" s="2" t="s">
        <v>1021</v>
      </c>
      <c r="D85" s="2"/>
      <c r="E85" s="2"/>
      <c r="F85" s="2"/>
      <c r="G85" s="2"/>
      <c r="H85" s="2"/>
      <c r="I85" s="2"/>
      <c r="J85" s="2"/>
      <c r="K85" s="2" t="s">
        <v>82</v>
      </c>
      <c r="L85" s="2" t="s">
        <v>925</v>
      </c>
      <c r="M85" s="4"/>
      <c r="N85" s="4"/>
      <c r="O85" s="4"/>
      <c r="P85" s="4"/>
      <c r="Q85" s="4"/>
      <c r="R85" s="4"/>
      <c r="S85" s="4"/>
      <c r="T85" s="4"/>
      <c r="U85" s="4"/>
      <c r="W85" s="483" t="s">
        <v>612</v>
      </c>
      <c r="X85" s="67"/>
      <c r="Y85" s="4" t="s">
        <v>1029</v>
      </c>
    </row>
    <row r="86" spans="2:24" ht="12">
      <c r="B86" s="65"/>
      <c r="C86" s="65"/>
      <c r="D86" s="65"/>
      <c r="E86" s="65"/>
      <c r="F86" s="67"/>
      <c r="G86" s="65"/>
      <c r="H86" s="67"/>
      <c r="I86" s="65"/>
      <c r="J86" s="67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5"/>
      <c r="X86" s="67"/>
    </row>
    <row r="87" spans="2:25" ht="12">
      <c r="B87" s="65">
        <v>1933</v>
      </c>
      <c r="C87" s="2" t="s">
        <v>1021</v>
      </c>
      <c r="D87" s="2"/>
      <c r="E87" s="2"/>
      <c r="F87" s="2"/>
      <c r="G87" s="2"/>
      <c r="H87" s="2"/>
      <c r="I87" s="2"/>
      <c r="J87" s="2"/>
      <c r="K87" s="2" t="s">
        <v>82</v>
      </c>
      <c r="L87" s="2" t="s">
        <v>925</v>
      </c>
      <c r="M87" s="4"/>
      <c r="N87" s="4"/>
      <c r="O87" s="4"/>
      <c r="P87" s="4"/>
      <c r="Q87" s="4"/>
      <c r="R87" s="4"/>
      <c r="V87" s="65"/>
      <c r="W87" s="483">
        <v>3</v>
      </c>
      <c r="X87" s="3">
        <v>-1</v>
      </c>
      <c r="Y87" s="2" t="s">
        <v>1030</v>
      </c>
    </row>
    <row r="88" spans="2:25" ht="12">
      <c r="B88" s="94" t="s">
        <v>1023</v>
      </c>
      <c r="C88" s="2" t="s">
        <v>1026</v>
      </c>
      <c r="D88" s="4"/>
      <c r="E88" s="4"/>
      <c r="F88" s="4"/>
      <c r="G88" s="4"/>
      <c r="H88" s="4"/>
      <c r="I88" s="4"/>
      <c r="J88" s="4"/>
      <c r="K88" s="4" t="s">
        <v>82</v>
      </c>
      <c r="L88" s="2" t="s">
        <v>1028</v>
      </c>
      <c r="M88" s="4"/>
      <c r="N88" s="4"/>
      <c r="O88" s="4"/>
      <c r="P88" s="4"/>
      <c r="Q88" s="4"/>
      <c r="R88" s="4"/>
      <c r="V88" s="65"/>
      <c r="W88" s="2">
        <v>3</v>
      </c>
      <c r="X88" s="3" t="s">
        <v>6</v>
      </c>
      <c r="Y88" s="65"/>
    </row>
    <row r="89" spans="2:24" ht="12">
      <c r="B89" s="65"/>
      <c r="C89" s="65"/>
      <c r="D89" s="65"/>
      <c r="E89" s="65"/>
      <c r="F89" s="65"/>
      <c r="G89" s="65"/>
      <c r="H89" s="65"/>
      <c r="I89" s="65"/>
      <c r="J89" s="67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7"/>
    </row>
    <row r="90" spans="2:24" ht="12">
      <c r="B90" s="75" t="s">
        <v>1031</v>
      </c>
      <c r="C90" s="65" t="s">
        <v>1032</v>
      </c>
      <c r="D90" s="65"/>
      <c r="E90" s="65"/>
      <c r="F90" s="67"/>
      <c r="G90" s="65"/>
      <c r="H90" s="66"/>
      <c r="I90" s="65"/>
      <c r="J90" s="67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7"/>
    </row>
    <row r="91" spans="2:24" ht="12">
      <c r="B91" s="65"/>
      <c r="C91" s="65"/>
      <c r="D91" s="65"/>
      <c r="E91" s="65"/>
      <c r="F91" s="65"/>
      <c r="G91" s="65"/>
      <c r="H91" s="65"/>
      <c r="I91" s="65"/>
      <c r="J91" s="67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7"/>
    </row>
    <row r="92" spans="2:27" ht="12">
      <c r="B92" s="65">
        <v>1936</v>
      </c>
      <c r="C92" s="15" t="s">
        <v>925</v>
      </c>
      <c r="D92" s="14"/>
      <c r="E92" s="14"/>
      <c r="F92" s="14"/>
      <c r="G92" s="14"/>
      <c r="H92" s="14"/>
      <c r="I92" s="14"/>
      <c r="J92" s="15" t="s">
        <v>82</v>
      </c>
      <c r="K92" s="15" t="s">
        <v>1033</v>
      </c>
      <c r="L92" s="15"/>
      <c r="M92" s="15"/>
      <c r="N92" s="15"/>
      <c r="O92" s="15"/>
      <c r="P92" s="15"/>
      <c r="Q92" s="15"/>
      <c r="W92" s="15">
        <v>4</v>
      </c>
      <c r="X92" s="15" t="s">
        <v>6</v>
      </c>
      <c r="Y92" s="14" t="s">
        <v>1034</v>
      </c>
      <c r="AA92" s="65"/>
    </row>
    <row r="93" spans="2:27" ht="12">
      <c r="B93" s="94" t="s">
        <v>1023</v>
      </c>
      <c r="C93" s="15" t="s">
        <v>1035</v>
      </c>
      <c r="D93" s="14"/>
      <c r="E93" s="14"/>
      <c r="F93" s="14"/>
      <c r="G93" s="14"/>
      <c r="H93" s="14"/>
      <c r="I93" s="14"/>
      <c r="J93" s="15" t="s">
        <v>82</v>
      </c>
      <c r="K93" s="15" t="s">
        <v>1036</v>
      </c>
      <c r="L93" s="15"/>
      <c r="M93" s="15"/>
      <c r="N93" s="15"/>
      <c r="O93" s="15"/>
      <c r="P93" s="15"/>
      <c r="Q93" s="15"/>
      <c r="W93" s="15">
        <v>6</v>
      </c>
      <c r="X93" s="385">
        <v>-1</v>
      </c>
      <c r="Y93" s="7" t="s">
        <v>58</v>
      </c>
      <c r="Z93" s="14"/>
      <c r="AA93" s="65"/>
    </row>
    <row r="94" spans="2:24" ht="12">
      <c r="B94" s="65"/>
      <c r="C94" s="65"/>
      <c r="D94" s="65"/>
      <c r="E94" s="65"/>
      <c r="F94" s="67"/>
      <c r="G94" s="65"/>
      <c r="H94" s="67"/>
      <c r="I94" s="65"/>
      <c r="J94" s="67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7"/>
    </row>
    <row r="95" spans="2:24" ht="12">
      <c r="B95" s="70" t="s">
        <v>1037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484"/>
    </row>
    <row r="96" spans="2:24" ht="12">
      <c r="B96" s="65"/>
      <c r="C96" s="65"/>
      <c r="D96" s="65"/>
      <c r="E96" s="65"/>
      <c r="F96" s="65"/>
      <c r="G96" s="65"/>
      <c r="H96" s="65"/>
      <c r="I96" s="65"/>
      <c r="J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7"/>
    </row>
    <row r="97" spans="2:26" ht="12">
      <c r="B97" s="485" t="s">
        <v>612</v>
      </c>
      <c r="C97" s="332" t="s">
        <v>936</v>
      </c>
      <c r="D97" s="332"/>
      <c r="E97" s="332"/>
      <c r="F97" s="332"/>
      <c r="G97" s="332"/>
      <c r="H97" s="332"/>
      <c r="I97" s="332"/>
      <c r="J97" s="332" t="s">
        <v>82</v>
      </c>
      <c r="K97" s="332" t="s">
        <v>1038</v>
      </c>
      <c r="L97" s="339"/>
      <c r="O97" s="332"/>
      <c r="P97" s="332"/>
      <c r="Q97" s="462"/>
      <c r="R97" s="462"/>
      <c r="S97" s="332"/>
      <c r="T97" s="332"/>
      <c r="U97" s="332"/>
      <c r="W97" s="486">
        <v>3</v>
      </c>
      <c r="X97" s="487">
        <v>-1</v>
      </c>
      <c r="Z97" s="7" t="s">
        <v>58</v>
      </c>
    </row>
    <row r="98" spans="3:26" ht="12">
      <c r="C98" s="332" t="s">
        <v>936</v>
      </c>
      <c r="D98" s="332"/>
      <c r="E98" s="332"/>
      <c r="F98" s="332"/>
      <c r="G98" s="332"/>
      <c r="H98" s="332"/>
      <c r="I98" s="332"/>
      <c r="J98" s="486" t="s">
        <v>82</v>
      </c>
      <c r="K98" s="486" t="s">
        <v>1038</v>
      </c>
      <c r="L98" s="332"/>
      <c r="O98" s="332"/>
      <c r="P98" s="332"/>
      <c r="Q98" s="332"/>
      <c r="R98" s="487"/>
      <c r="S98" s="332"/>
      <c r="T98" s="332"/>
      <c r="U98" s="332"/>
      <c r="W98" s="332">
        <v>8</v>
      </c>
      <c r="X98" s="487">
        <v>-7</v>
      </c>
      <c r="Z98" s="7" t="s">
        <v>58</v>
      </c>
    </row>
    <row r="99" spans="2:27" ht="12">
      <c r="B99" s="485" t="s">
        <v>245</v>
      </c>
      <c r="C99" s="332" t="s">
        <v>936</v>
      </c>
      <c r="D99" s="332"/>
      <c r="E99" s="332"/>
      <c r="F99" s="332"/>
      <c r="G99" s="332"/>
      <c r="H99" s="332"/>
      <c r="I99" s="332"/>
      <c r="J99" s="486" t="s">
        <v>82</v>
      </c>
      <c r="K99" s="486" t="s">
        <v>1038</v>
      </c>
      <c r="L99" s="332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>
        <v>16</v>
      </c>
      <c r="X99" s="67" t="s">
        <v>6</v>
      </c>
      <c r="Z99" s="7" t="s">
        <v>58</v>
      </c>
      <c r="AA99" s="488"/>
    </row>
    <row r="100" spans="2:29" ht="12">
      <c r="B100" s="485" t="s">
        <v>304</v>
      </c>
      <c r="C100" s="332" t="s">
        <v>936</v>
      </c>
      <c r="D100" s="332"/>
      <c r="E100" s="332"/>
      <c r="F100" s="332"/>
      <c r="G100" s="332"/>
      <c r="H100" s="332"/>
      <c r="I100" s="332"/>
      <c r="J100" s="486" t="s">
        <v>82</v>
      </c>
      <c r="K100" s="486" t="s">
        <v>1038</v>
      </c>
      <c r="L100" s="332"/>
      <c r="O100" s="332"/>
      <c r="P100" s="332"/>
      <c r="Q100" s="332"/>
      <c r="R100" s="487"/>
      <c r="S100" s="332"/>
      <c r="T100" s="332"/>
      <c r="U100" s="332"/>
      <c r="W100" s="332">
        <v>22</v>
      </c>
      <c r="X100" s="489">
        <v>-11</v>
      </c>
      <c r="Z100" s="7" t="s">
        <v>58</v>
      </c>
      <c r="AA100" s="488"/>
      <c r="AC100" s="7" t="s">
        <v>1039</v>
      </c>
    </row>
    <row r="102" spans="2:24" ht="12">
      <c r="B102" s="65"/>
      <c r="C102" s="65"/>
      <c r="D102" s="65"/>
      <c r="E102" s="65"/>
      <c r="F102" s="67"/>
      <c r="G102" s="65"/>
      <c r="H102" s="67"/>
      <c r="I102" s="65"/>
      <c r="J102" s="67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7"/>
    </row>
    <row r="103" spans="2:24" ht="12">
      <c r="B103" s="65"/>
      <c r="C103" s="65"/>
      <c r="D103" s="65"/>
      <c r="E103" s="65"/>
      <c r="F103" s="67"/>
      <c r="G103" s="65"/>
      <c r="H103" s="67"/>
      <c r="I103" s="65"/>
      <c r="J103" s="67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7"/>
    </row>
    <row r="104" spans="2:24" ht="12">
      <c r="B104" s="65"/>
      <c r="C104" s="65"/>
      <c r="D104" s="65"/>
      <c r="E104" s="65"/>
      <c r="F104" s="67"/>
      <c r="G104" s="65"/>
      <c r="H104" s="67"/>
      <c r="I104" s="65"/>
      <c r="J104" s="67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7"/>
    </row>
    <row r="105" spans="2:24" ht="12">
      <c r="B105" s="65"/>
      <c r="C105" s="65"/>
      <c r="D105" s="65"/>
      <c r="E105" s="65"/>
      <c r="F105" s="67"/>
      <c r="G105" s="65"/>
      <c r="H105" s="67"/>
      <c r="I105" s="65"/>
      <c r="J105" s="67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7"/>
    </row>
    <row r="106" spans="2:24" ht="12">
      <c r="B106" s="65"/>
      <c r="C106" s="65"/>
      <c r="D106" s="65"/>
      <c r="E106" s="65"/>
      <c r="F106" s="67"/>
      <c r="G106" s="65"/>
      <c r="H106" s="67"/>
      <c r="I106" s="65"/>
      <c r="J106" s="67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</sheetData>
  <hyperlinks>
    <hyperlink ref="T4" r:id="rId1" display="Katsaus"/>
    <hyperlink ref="L5" r:id="rId2" display="Laaka"/>
    <hyperlink ref="N5" r:id="rId3" display="21.5.36"/>
    <hyperlink ref="N7" r:id="rId4" display="Laaka"/>
    <hyperlink ref="P7" r:id="rId5" display="Laaka"/>
    <hyperlink ref="J11" r:id="rId6" display="Laaka"/>
    <hyperlink ref="J17" r:id="rId7" display="Taulukot laaka-lehdessä"/>
    <hyperlink ref="Q17" r:id="rId8" display="Tilinpäätös"/>
    <hyperlink ref="L20" r:id="rId9" display="Laaka"/>
    <hyperlink ref="P20" r:id="rId10" display="Laaka"/>
    <hyperlink ref="R20" r:id="rId11" display="Laaka"/>
    <hyperlink ref="N22" r:id="rId12" display="Laaka"/>
    <hyperlink ref="P22" r:id="rId13" display="Laaka"/>
    <hyperlink ref="R22" r:id="rId14" display="22.5.36"/>
    <hyperlink ref="T22" r:id="rId15" display="10.6.36"/>
    <hyperlink ref="J24" r:id="rId16" display="Laaka"/>
    <hyperlink ref="P24" r:id="rId17" display="14.6.36"/>
    <hyperlink ref="T24" r:id="rId18" display="22.5.36"/>
    <hyperlink ref="J26" r:id="rId19" display="26.5.36"/>
    <hyperlink ref="N26" r:id="rId20" display="Laaka"/>
    <hyperlink ref="J28" r:id="rId21" display="14.6.36"/>
    <hyperlink ref="N28" r:id="rId22" display="Laaka"/>
    <hyperlink ref="N30" r:id="rId23" display="6.9.36"/>
    <hyperlink ref="R30" r:id="rId24" display="Laaka"/>
    <hyperlink ref="P39" r:id="rId25" display="Laaka"/>
    <hyperlink ref="J41" r:id="rId26" display="Laaka"/>
    <hyperlink ref="P41" r:id="rId27" display="Laaka"/>
    <hyperlink ref="L43" r:id="rId28" display="Laaka"/>
    <hyperlink ref="J45" r:id="rId29" display="syys 1.peli"/>
    <hyperlink ref="G54" r:id="rId30" display="1.osa keväällä Viipurissa"/>
    <hyperlink ref="G55" r:id="rId31" display="2.osa syksyllä Ensossa"/>
    <hyperlink ref="Y93" r:id="rId32" display="Laaka"/>
    <hyperlink ref="Z97" r:id="rId33" display="Laaka"/>
    <hyperlink ref="Z98" r:id="rId34" display="Laaka"/>
    <hyperlink ref="Z99" r:id="rId35" display="Laaka"/>
    <hyperlink ref="Z100" r:id="rId36" display="Laaka"/>
    <hyperlink ref="AC100" r:id="rId37" display="Lapin pesiksestä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C22" sqref="C22"/>
    </sheetView>
  </sheetViews>
  <sheetFormatPr defaultColWidth="9.140625" defaultRowHeight="12.75"/>
  <cols>
    <col min="2" max="2" width="12.8515625" style="0" customWidth="1"/>
    <col min="3" max="3" width="16.57421875" style="0" customWidth="1"/>
    <col min="4" max="4" width="6.28125" style="0" customWidth="1"/>
    <col min="5" max="6" width="4.8515625" style="0" customWidth="1"/>
    <col min="7" max="7" width="16.28125" style="0" customWidth="1"/>
    <col min="8" max="8" width="4.8515625" style="0" customWidth="1"/>
  </cols>
  <sheetData>
    <row r="1" s="490" customFormat="1" ht="12">
      <c r="C1" s="491"/>
    </row>
    <row r="2" spans="3:9" s="490" customFormat="1" ht="12">
      <c r="C2" s="491">
        <v>13427</v>
      </c>
      <c r="D2" s="490" t="s">
        <v>1040</v>
      </c>
      <c r="I2" s="490" t="s">
        <v>1041</v>
      </c>
    </row>
    <row r="3" spans="2:9" s="490" customFormat="1" ht="12">
      <c r="B3" s="492"/>
      <c r="C3" s="492" t="s">
        <v>1042</v>
      </c>
      <c r="D3" s="493">
        <v>2</v>
      </c>
      <c r="E3" s="493" t="s">
        <v>82</v>
      </c>
      <c r="F3" s="493">
        <v>3</v>
      </c>
      <c r="G3" s="492" t="s">
        <v>1043</v>
      </c>
      <c r="H3" s="492"/>
      <c r="I3" s="492" t="s">
        <v>1044</v>
      </c>
    </row>
    <row r="4" spans="2:8" s="490" customFormat="1" ht="12">
      <c r="B4" s="490" t="s">
        <v>1045</v>
      </c>
      <c r="C4" s="490" t="s">
        <v>1046</v>
      </c>
      <c r="D4" s="490" t="s">
        <v>151</v>
      </c>
      <c r="E4" s="490" t="s">
        <v>1047</v>
      </c>
      <c r="F4" s="490" t="s">
        <v>1048</v>
      </c>
      <c r="G4" s="490" t="s">
        <v>1049</v>
      </c>
      <c r="H4" s="490" t="s">
        <v>1050</v>
      </c>
    </row>
    <row r="5" spans="2:8" s="490" customFormat="1" ht="12">
      <c r="B5" s="490" t="s">
        <v>1051</v>
      </c>
      <c r="C5" s="490" t="s">
        <v>1052</v>
      </c>
      <c r="D5" s="490" t="s">
        <v>1053</v>
      </c>
      <c r="G5" s="490" t="s">
        <v>1054</v>
      </c>
      <c r="H5" s="490" t="s">
        <v>344</v>
      </c>
    </row>
    <row r="6" spans="2:8" s="490" customFormat="1" ht="12">
      <c r="B6" s="490" t="s">
        <v>1055</v>
      </c>
      <c r="C6" s="490" t="s">
        <v>1056</v>
      </c>
      <c r="D6" s="490" t="s">
        <v>69</v>
      </c>
      <c r="G6" s="490" t="s">
        <v>1057</v>
      </c>
      <c r="H6" s="490" t="s">
        <v>316</v>
      </c>
    </row>
    <row r="7" spans="2:8" s="490" customFormat="1" ht="12">
      <c r="B7" s="490" t="s">
        <v>1058</v>
      </c>
      <c r="C7" s="490" t="s">
        <v>1059</v>
      </c>
      <c r="D7" s="490" t="s">
        <v>151</v>
      </c>
      <c r="E7" s="490" t="s">
        <v>1048</v>
      </c>
      <c r="F7" s="490" t="s">
        <v>1048</v>
      </c>
      <c r="G7" s="490" t="s">
        <v>635</v>
      </c>
      <c r="H7" s="490" t="s">
        <v>1060</v>
      </c>
    </row>
    <row r="8" spans="2:8" s="490" customFormat="1" ht="12">
      <c r="B8" s="490" t="s">
        <v>1061</v>
      </c>
      <c r="C8" s="490" t="s">
        <v>1062</v>
      </c>
      <c r="D8" s="490" t="s">
        <v>151</v>
      </c>
      <c r="F8" s="490" t="s">
        <v>1047</v>
      </c>
      <c r="G8" s="490" t="s">
        <v>1063</v>
      </c>
      <c r="H8" s="490" t="s">
        <v>315</v>
      </c>
    </row>
    <row r="9" spans="2:8" s="490" customFormat="1" ht="12">
      <c r="B9" s="490" t="s">
        <v>1064</v>
      </c>
      <c r="C9" s="490" t="s">
        <v>1065</v>
      </c>
      <c r="D9" s="490" t="s">
        <v>1066</v>
      </c>
      <c r="E9" s="490" t="s">
        <v>1048</v>
      </c>
      <c r="G9" s="490" t="s">
        <v>1067</v>
      </c>
      <c r="H9" s="490" t="s">
        <v>344</v>
      </c>
    </row>
    <row r="10" spans="2:8" s="490" customFormat="1" ht="12">
      <c r="B10" s="490" t="s">
        <v>1068</v>
      </c>
      <c r="C10" s="490" t="s">
        <v>1069</v>
      </c>
      <c r="D10" s="490" t="s">
        <v>118</v>
      </c>
      <c r="E10" s="490" t="s">
        <v>1070</v>
      </c>
      <c r="F10" s="490" t="s">
        <v>1048</v>
      </c>
      <c r="G10" s="490" t="s">
        <v>1071</v>
      </c>
      <c r="H10" s="490" t="s">
        <v>316</v>
      </c>
    </row>
    <row r="11" spans="2:8" s="490" customFormat="1" ht="12">
      <c r="B11" s="490" t="s">
        <v>1072</v>
      </c>
      <c r="C11" s="490" t="s">
        <v>1073</v>
      </c>
      <c r="D11" s="490" t="s">
        <v>1053</v>
      </c>
      <c r="F11" s="490" t="s">
        <v>1070</v>
      </c>
      <c r="G11" s="490" t="s">
        <v>1074</v>
      </c>
      <c r="H11" s="490" t="s">
        <v>1050</v>
      </c>
    </row>
    <row r="12" spans="2:8" s="490" customFormat="1" ht="12">
      <c r="B12" s="490" t="s">
        <v>1075</v>
      </c>
      <c r="C12" s="490" t="s">
        <v>1076</v>
      </c>
      <c r="D12" s="490" t="s">
        <v>1066</v>
      </c>
      <c r="E12" s="490" t="s">
        <v>1077</v>
      </c>
      <c r="F12" s="490" t="s">
        <v>1070</v>
      </c>
      <c r="G12" s="490" t="s">
        <v>1078</v>
      </c>
      <c r="H12" s="490" t="s">
        <v>315</v>
      </c>
    </row>
    <row r="13" spans="2:8" s="490" customFormat="1" ht="12">
      <c r="B13" s="490" t="s">
        <v>1079</v>
      </c>
      <c r="C13" s="490" t="s">
        <v>1080</v>
      </c>
      <c r="D13" s="490" t="s">
        <v>69</v>
      </c>
      <c r="G13" s="490" t="s">
        <v>1081</v>
      </c>
      <c r="H13" s="490" t="s">
        <v>343</v>
      </c>
    </row>
    <row r="14" spans="2:8" s="490" customFormat="1" ht="12">
      <c r="B14" s="490" t="s">
        <v>1079</v>
      </c>
      <c r="C14" s="490" t="s">
        <v>1082</v>
      </c>
      <c r="D14" s="490" t="s">
        <v>118</v>
      </c>
      <c r="G14" s="490" t="s">
        <v>1083</v>
      </c>
      <c r="H14" s="490" t="s">
        <v>384</v>
      </c>
    </row>
    <row r="15" spans="2:8" s="490" customFormat="1" ht="12">
      <c r="B15" s="490" t="s">
        <v>1079</v>
      </c>
      <c r="C15" s="490" t="s">
        <v>259</v>
      </c>
      <c r="D15" s="490" t="s">
        <v>1066</v>
      </c>
      <c r="G15" s="490" t="s">
        <v>520</v>
      </c>
      <c r="H15" s="490" t="s">
        <v>315</v>
      </c>
    </row>
    <row r="16" spans="2:9" s="490" customFormat="1" ht="12">
      <c r="B16" s="492" t="s">
        <v>1079</v>
      </c>
      <c r="C16" s="492" t="s">
        <v>1084</v>
      </c>
      <c r="D16" s="492" t="s">
        <v>69</v>
      </c>
      <c r="E16" s="492"/>
      <c r="F16" s="492"/>
      <c r="G16" s="492"/>
      <c r="H16" s="492"/>
      <c r="I16" s="492"/>
    </row>
    <row r="17" s="490" customFormat="1" ht="12"/>
    <row r="18" s="490" customFormat="1" ht="12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N81"/>
  <sheetViews>
    <sheetView workbookViewId="0" topLeftCell="A19">
      <selection activeCell="T44" sqref="T44"/>
    </sheetView>
  </sheetViews>
  <sheetFormatPr defaultColWidth="3.421875" defaultRowHeight="9" customHeight="1"/>
  <cols>
    <col min="1" max="16384" width="2.7109375" style="494" customWidth="1"/>
  </cols>
  <sheetData>
    <row r="2" spans="2:18" s="339" customFormat="1" ht="9" customHeight="1">
      <c r="B2" s="332" t="s">
        <v>1085</v>
      </c>
      <c r="L2" s="481"/>
      <c r="M2" s="481"/>
      <c r="Q2" s="463"/>
      <c r="R2" s="332"/>
    </row>
    <row r="3" spans="2:29" s="339" customFormat="1" ht="9" customHeight="1">
      <c r="B3" s="332" t="s">
        <v>1086</v>
      </c>
      <c r="G3" s="332" t="s">
        <v>1087</v>
      </c>
      <c r="L3" s="481"/>
      <c r="M3" s="481"/>
      <c r="Q3" s="463"/>
      <c r="R3" s="332"/>
      <c r="Y3" s="332" t="s">
        <v>1088</v>
      </c>
      <c r="AC3" s="332"/>
    </row>
    <row r="4" spans="12:29" s="339" customFormat="1" ht="9" customHeight="1">
      <c r="L4" s="481"/>
      <c r="M4" s="481"/>
      <c r="Q4" s="463"/>
      <c r="R4" s="332"/>
      <c r="AC4" s="332"/>
    </row>
    <row r="5" spans="2:30" s="339" customFormat="1" ht="9" customHeight="1">
      <c r="B5" s="5" t="s">
        <v>1089</v>
      </c>
      <c r="G5" s="332" t="s">
        <v>1090</v>
      </c>
      <c r="L5" s="495"/>
      <c r="M5" s="495"/>
      <c r="N5" s="495"/>
      <c r="O5" s="495"/>
      <c r="Q5" s="463"/>
      <c r="R5" s="332"/>
      <c r="Y5" s="496" t="s">
        <v>838</v>
      </c>
      <c r="Z5" s="497"/>
      <c r="AA5" s="497"/>
      <c r="AB5" s="497"/>
      <c r="AC5" s="497"/>
      <c r="AD5" s="498"/>
    </row>
    <row r="6" spans="2:30" s="339" customFormat="1" ht="9" customHeight="1"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465"/>
      <c r="M6" s="465"/>
      <c r="N6" s="352"/>
      <c r="O6" s="352"/>
      <c r="P6" s="11"/>
      <c r="Q6" s="11">
        <v>1</v>
      </c>
      <c r="R6" s="11"/>
      <c r="S6" s="11">
        <v>2</v>
      </c>
      <c r="T6" s="11"/>
      <c r="U6" s="68">
        <v>3</v>
      </c>
      <c r="Y6" s="499"/>
      <c r="Z6" s="500" t="s">
        <v>593</v>
      </c>
      <c r="AA6" s="500"/>
      <c r="AB6" s="500"/>
      <c r="AC6" s="500"/>
      <c r="AD6" s="501">
        <v>3</v>
      </c>
    </row>
    <row r="7" spans="1:30" s="339" customFormat="1" ht="9" customHeight="1">
      <c r="A7" s="339">
        <v>1</v>
      </c>
      <c r="B7" s="332" t="s">
        <v>835</v>
      </c>
      <c r="I7" s="339">
        <v>2</v>
      </c>
      <c r="J7" s="339">
        <v>2</v>
      </c>
      <c r="K7" s="339">
        <v>0</v>
      </c>
      <c r="L7" s="339">
        <v>0</v>
      </c>
      <c r="M7" s="339">
        <v>14</v>
      </c>
      <c r="N7" s="463">
        <v>-4</v>
      </c>
      <c r="O7" s="332">
        <v>4</v>
      </c>
      <c r="P7" s="468"/>
      <c r="Q7" s="468"/>
      <c r="R7" s="339">
        <v>4</v>
      </c>
      <c r="S7" s="463">
        <v>-1</v>
      </c>
      <c r="T7" s="339">
        <v>10</v>
      </c>
      <c r="U7" s="463">
        <v>-3</v>
      </c>
      <c r="Y7" s="499" t="s">
        <v>826</v>
      </c>
      <c r="Z7" s="500"/>
      <c r="AA7" s="500"/>
      <c r="AB7" s="500"/>
      <c r="AC7" s="500"/>
      <c r="AD7" s="501">
        <v>2</v>
      </c>
    </row>
    <row r="8" spans="2:30" s="339" customFormat="1" ht="9" customHeight="1">
      <c r="B8" s="475"/>
      <c r="C8" s="475" t="s">
        <v>836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4"/>
      <c r="O8" s="475"/>
      <c r="P8" s="476"/>
      <c r="Q8" s="476"/>
      <c r="R8" s="473"/>
      <c r="S8" s="474"/>
      <c r="T8" s="473"/>
      <c r="U8" s="474"/>
      <c r="Y8" s="502"/>
      <c r="Z8" s="479" t="s">
        <v>827</v>
      </c>
      <c r="AA8" s="479"/>
      <c r="AB8" s="479"/>
      <c r="AC8" s="479"/>
      <c r="AD8" s="503"/>
    </row>
    <row r="9" spans="1:21" s="339" customFormat="1" ht="9" customHeight="1">
      <c r="A9" s="339">
        <v>2</v>
      </c>
      <c r="B9" s="332" t="s">
        <v>838</v>
      </c>
      <c r="I9" s="339">
        <v>2</v>
      </c>
      <c r="J9" s="339">
        <v>1</v>
      </c>
      <c r="K9" s="339">
        <v>0</v>
      </c>
      <c r="L9" s="339">
        <v>1</v>
      </c>
      <c r="M9" s="339">
        <v>6</v>
      </c>
      <c r="N9" s="463">
        <v>-7</v>
      </c>
      <c r="O9" s="332">
        <v>2</v>
      </c>
      <c r="R9" s="468"/>
      <c r="S9" s="469"/>
      <c r="T9" s="339">
        <v>5</v>
      </c>
      <c r="U9" s="463">
        <v>-3</v>
      </c>
    </row>
    <row r="10" spans="2:21" s="339" customFormat="1" ht="9" customHeight="1">
      <c r="B10" s="475"/>
      <c r="C10" s="475" t="s">
        <v>593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4"/>
      <c r="O10" s="475"/>
      <c r="P10" s="473"/>
      <c r="Q10" s="473"/>
      <c r="R10" s="476"/>
      <c r="S10" s="477"/>
      <c r="T10" s="473"/>
      <c r="U10" s="474"/>
    </row>
    <row r="11" spans="1:21" s="339" customFormat="1" ht="9" customHeight="1">
      <c r="A11" s="339">
        <v>3</v>
      </c>
      <c r="B11" s="332" t="s">
        <v>841</v>
      </c>
      <c r="I11" s="339">
        <v>2</v>
      </c>
      <c r="J11" s="339">
        <v>0</v>
      </c>
      <c r="K11" s="339">
        <v>0</v>
      </c>
      <c r="L11" s="339">
        <v>2</v>
      </c>
      <c r="M11" s="339">
        <v>6</v>
      </c>
      <c r="N11" s="463">
        <v>-15</v>
      </c>
      <c r="O11" s="332">
        <v>0</v>
      </c>
      <c r="S11" s="463"/>
      <c r="T11" s="468"/>
      <c r="U11" s="469"/>
    </row>
    <row r="12" spans="2:21" s="339" customFormat="1" ht="9" customHeight="1">
      <c r="B12" s="352"/>
      <c r="C12" s="479" t="s">
        <v>641</v>
      </c>
      <c r="D12" s="352"/>
      <c r="E12" s="352"/>
      <c r="F12" s="352"/>
      <c r="G12" s="352"/>
      <c r="H12" s="352"/>
      <c r="I12" s="352"/>
      <c r="J12" s="352"/>
      <c r="K12" s="465"/>
      <c r="L12" s="465"/>
      <c r="M12" s="352"/>
      <c r="N12" s="352"/>
      <c r="O12" s="352"/>
      <c r="P12" s="466"/>
      <c r="Q12" s="479"/>
      <c r="R12" s="352"/>
      <c r="S12" s="352"/>
      <c r="T12" s="480"/>
      <c r="U12" s="480"/>
    </row>
    <row r="13" spans="12:18" s="339" customFormat="1" ht="9" customHeight="1">
      <c r="L13" s="481"/>
      <c r="M13" s="481"/>
      <c r="Q13" s="463"/>
      <c r="R13" s="332"/>
    </row>
    <row r="14" spans="2:18" s="339" customFormat="1" ht="9" customHeight="1">
      <c r="B14" s="332" t="s">
        <v>1091</v>
      </c>
      <c r="L14" s="481"/>
      <c r="M14" s="481"/>
      <c r="Q14" s="463"/>
      <c r="R14" s="332"/>
    </row>
    <row r="15" spans="12:18" s="339" customFormat="1" ht="9" customHeight="1">
      <c r="L15" s="481"/>
      <c r="M15" s="481"/>
      <c r="Q15" s="463"/>
      <c r="R15" s="332"/>
    </row>
    <row r="16" spans="2:19" s="339" customFormat="1" ht="9" customHeight="1">
      <c r="B16" s="496" t="s">
        <v>1092</v>
      </c>
      <c r="C16" s="504"/>
      <c r="D16" s="504"/>
      <c r="E16" s="504"/>
      <c r="F16" s="504"/>
      <c r="G16" s="333"/>
      <c r="K16" s="332" t="s">
        <v>1089</v>
      </c>
      <c r="M16" s="481"/>
      <c r="N16" s="481"/>
      <c r="R16" s="463"/>
      <c r="S16" s="332"/>
    </row>
    <row r="17" spans="2:30" s="339" customFormat="1" ht="9" customHeight="1">
      <c r="B17" s="505"/>
      <c r="C17" s="500" t="s">
        <v>1093</v>
      </c>
      <c r="D17" s="488"/>
      <c r="E17" s="488"/>
      <c r="F17" s="488"/>
      <c r="G17" s="506" t="s">
        <v>612</v>
      </c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465"/>
      <c r="V17" s="465"/>
      <c r="W17" s="352"/>
      <c r="X17" s="352"/>
      <c r="Y17" s="11"/>
      <c r="Z17" s="11">
        <v>1</v>
      </c>
      <c r="AA17" s="11"/>
      <c r="AB17" s="11">
        <v>2</v>
      </c>
      <c r="AC17" s="11"/>
      <c r="AD17" s="68">
        <v>3</v>
      </c>
    </row>
    <row r="18" spans="2:30" s="339" customFormat="1" ht="9" customHeight="1">
      <c r="B18" s="499" t="s">
        <v>1094</v>
      </c>
      <c r="C18" s="488"/>
      <c r="D18" s="488"/>
      <c r="E18" s="488"/>
      <c r="F18" s="488"/>
      <c r="G18" s="506"/>
      <c r="H18" s="333"/>
      <c r="J18" s="488">
        <v>1</v>
      </c>
      <c r="K18" s="332" t="s">
        <v>1095</v>
      </c>
      <c r="R18" s="339">
        <v>2</v>
      </c>
      <c r="S18" s="339">
        <v>2</v>
      </c>
      <c r="T18" s="339">
        <v>0</v>
      </c>
      <c r="U18" s="339">
        <v>0</v>
      </c>
      <c r="W18" s="463"/>
      <c r="X18" s="332">
        <v>4</v>
      </c>
      <c r="Y18" s="468"/>
      <c r="Z18" s="468"/>
      <c r="AB18" s="463"/>
      <c r="AC18" s="339">
        <v>6</v>
      </c>
      <c r="AD18" s="463" t="s">
        <v>6</v>
      </c>
    </row>
    <row r="19" spans="2:30" s="339" customFormat="1" ht="9" customHeight="1">
      <c r="B19" s="507"/>
      <c r="C19" s="479" t="s">
        <v>1096</v>
      </c>
      <c r="D19" s="352"/>
      <c r="E19" s="352"/>
      <c r="F19" s="352"/>
      <c r="G19" s="508"/>
      <c r="H19" s="509"/>
      <c r="I19" s="505"/>
      <c r="K19" s="475"/>
      <c r="L19" s="475" t="s">
        <v>1093</v>
      </c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4"/>
      <c r="X19" s="475"/>
      <c r="Y19" s="476"/>
      <c r="Z19" s="476"/>
      <c r="AA19" s="473"/>
      <c r="AB19" s="474"/>
      <c r="AC19" s="473" t="s">
        <v>28</v>
      </c>
      <c r="AD19" s="474"/>
    </row>
    <row r="20" spans="7:30" s="339" customFormat="1" ht="9" customHeight="1">
      <c r="G20" s="488"/>
      <c r="H20" s="509"/>
      <c r="I20" s="507"/>
      <c r="J20" s="488">
        <v>2</v>
      </c>
      <c r="K20" s="332" t="s">
        <v>1097</v>
      </c>
      <c r="R20" s="339">
        <v>2</v>
      </c>
      <c r="S20" s="339">
        <v>1</v>
      </c>
      <c r="T20" s="339">
        <v>0</v>
      </c>
      <c r="U20" s="339">
        <v>1</v>
      </c>
      <c r="W20" s="463"/>
      <c r="X20" s="332">
        <v>2</v>
      </c>
      <c r="Z20" s="463" t="s">
        <v>612</v>
      </c>
      <c r="AA20" s="468"/>
      <c r="AB20" s="469"/>
      <c r="AD20" s="463"/>
    </row>
    <row r="21" spans="2:30" s="339" customFormat="1" ht="9" customHeight="1">
      <c r="B21" s="496" t="s">
        <v>1098</v>
      </c>
      <c r="C21" s="504"/>
      <c r="D21" s="504"/>
      <c r="E21" s="504"/>
      <c r="F21" s="504"/>
      <c r="G21" s="333"/>
      <c r="H21" s="509"/>
      <c r="K21" s="475"/>
      <c r="L21" s="475" t="s">
        <v>1099</v>
      </c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4"/>
      <c r="X21" s="475"/>
      <c r="Y21" s="473" t="s">
        <v>1100</v>
      </c>
      <c r="Z21" s="474"/>
      <c r="AA21" s="476"/>
      <c r="AB21" s="477"/>
      <c r="AC21" s="473"/>
      <c r="AD21" s="474"/>
    </row>
    <row r="22" spans="2:30" s="339" customFormat="1" ht="9" customHeight="1">
      <c r="B22" s="505"/>
      <c r="C22" s="500" t="s">
        <v>1099</v>
      </c>
      <c r="D22" s="488"/>
      <c r="E22" s="488"/>
      <c r="F22" s="488"/>
      <c r="G22" s="501">
        <v>5</v>
      </c>
      <c r="H22" s="510"/>
      <c r="J22" s="339">
        <v>3</v>
      </c>
      <c r="K22" s="332" t="s">
        <v>1101</v>
      </c>
      <c r="R22" s="339">
        <v>2</v>
      </c>
      <c r="S22" s="339">
        <v>0</v>
      </c>
      <c r="T22" s="339">
        <v>0</v>
      </c>
      <c r="U22" s="339">
        <v>2</v>
      </c>
      <c r="V22" s="339">
        <v>3</v>
      </c>
      <c r="W22" s="463">
        <v>-15</v>
      </c>
      <c r="X22" s="332">
        <v>0</v>
      </c>
      <c r="AA22" s="339">
        <v>3</v>
      </c>
      <c r="AB22" s="463">
        <v>-9</v>
      </c>
      <c r="AC22" s="468"/>
      <c r="AD22" s="469"/>
    </row>
    <row r="23" spans="2:30" s="339" customFormat="1" ht="9" customHeight="1">
      <c r="B23" s="499" t="s">
        <v>1102</v>
      </c>
      <c r="C23" s="488"/>
      <c r="D23" s="488"/>
      <c r="E23" s="488"/>
      <c r="F23" s="488"/>
      <c r="G23" s="501">
        <v>3</v>
      </c>
      <c r="K23" s="352"/>
      <c r="L23" s="479" t="s">
        <v>713</v>
      </c>
      <c r="M23" s="352"/>
      <c r="N23" s="352"/>
      <c r="O23" s="352"/>
      <c r="P23" s="352"/>
      <c r="Q23" s="352"/>
      <c r="R23" s="352"/>
      <c r="S23" s="352"/>
      <c r="T23" s="465"/>
      <c r="U23" s="465"/>
      <c r="V23" s="352"/>
      <c r="W23" s="352"/>
      <c r="X23" s="352"/>
      <c r="Y23" s="466"/>
      <c r="Z23" s="479"/>
      <c r="AA23" s="352" t="s">
        <v>17</v>
      </c>
      <c r="AB23" s="352"/>
      <c r="AC23" s="480"/>
      <c r="AD23" s="480"/>
    </row>
    <row r="24" spans="2:18" s="339" customFormat="1" ht="9" customHeight="1">
      <c r="B24" s="507"/>
      <c r="C24" s="479" t="s">
        <v>630</v>
      </c>
      <c r="D24" s="352"/>
      <c r="E24" s="352"/>
      <c r="F24" s="352"/>
      <c r="G24" s="510"/>
      <c r="L24" s="481"/>
      <c r="M24" s="481"/>
      <c r="Q24" s="463"/>
      <c r="R24" s="332"/>
    </row>
    <row r="25" spans="12:18" s="339" customFormat="1" ht="9" customHeight="1">
      <c r="L25" s="481"/>
      <c r="M25" s="481"/>
      <c r="Q25" s="463"/>
      <c r="R25" s="332"/>
    </row>
    <row r="26" spans="12:18" s="339" customFormat="1" ht="9" customHeight="1">
      <c r="L26" s="481"/>
      <c r="M26" s="481"/>
      <c r="P26" s="463"/>
      <c r="Q26" s="332"/>
      <c r="R26" s="332"/>
    </row>
    <row r="27" spans="12:18" s="339" customFormat="1" ht="9" customHeight="1">
      <c r="L27" s="481"/>
      <c r="M27" s="481"/>
      <c r="P27" s="463"/>
      <c r="Q27" s="332"/>
      <c r="R27" s="332"/>
    </row>
    <row r="28" spans="2:18" s="339" customFormat="1" ht="9" customHeight="1">
      <c r="B28" s="332" t="s">
        <v>949</v>
      </c>
      <c r="L28" s="481"/>
      <c r="M28" s="481"/>
      <c r="P28" s="463"/>
      <c r="Q28" s="332"/>
      <c r="R28" s="332"/>
    </row>
    <row r="29" spans="2:31" s="4" customFormat="1" ht="9" customHeight="1">
      <c r="B29" s="9"/>
      <c r="C29" s="9"/>
      <c r="D29" s="11"/>
      <c r="E29" s="9"/>
      <c r="F29" s="11"/>
      <c r="G29" s="10"/>
      <c r="H29" s="9"/>
      <c r="I29" s="9"/>
      <c r="J29" s="9"/>
      <c r="K29" s="9"/>
      <c r="L29" s="9"/>
      <c r="M29" s="9"/>
      <c r="N29" s="9"/>
      <c r="O29" s="11"/>
      <c r="P29" s="11"/>
      <c r="Q29" s="11">
        <v>1</v>
      </c>
      <c r="R29" s="11"/>
      <c r="S29" s="11">
        <v>2</v>
      </c>
      <c r="T29" s="11"/>
      <c r="U29" s="68">
        <v>3</v>
      </c>
      <c r="V29" s="2"/>
      <c r="W29" s="3"/>
      <c r="AC29" s="243"/>
      <c r="AE29" s="243"/>
    </row>
    <row r="30" spans="1:31" s="4" customFormat="1" ht="9" customHeight="1">
      <c r="A30" s="4">
        <v>1</v>
      </c>
      <c r="B30" s="2" t="s">
        <v>29</v>
      </c>
      <c r="I30" s="244">
        <v>2</v>
      </c>
      <c r="J30" s="244">
        <v>2</v>
      </c>
      <c r="K30" s="244">
        <v>0</v>
      </c>
      <c r="L30" s="244">
        <v>0</v>
      </c>
      <c r="M30" s="244">
        <v>26</v>
      </c>
      <c r="N30" s="243">
        <v>-2</v>
      </c>
      <c r="O30" s="331">
        <v>4</v>
      </c>
      <c r="P30" s="18"/>
      <c r="Q30" s="18"/>
      <c r="R30" s="4">
        <v>15</v>
      </c>
      <c r="S30" s="243">
        <v>-1</v>
      </c>
      <c r="T30" s="4">
        <v>11</v>
      </c>
      <c r="U30" s="243">
        <v>-1</v>
      </c>
      <c r="V30" s="243"/>
      <c r="W30" s="244"/>
      <c r="X30" s="243"/>
      <c r="Y30" s="244"/>
      <c r="AC30" s="243"/>
      <c r="AE30" s="243"/>
    </row>
    <row r="31" spans="2:31" s="4" customFormat="1" ht="9" customHeight="1">
      <c r="B31" s="336"/>
      <c r="C31" s="341" t="s">
        <v>31</v>
      </c>
      <c r="D31" s="336"/>
      <c r="E31" s="336"/>
      <c r="F31" s="336"/>
      <c r="G31" s="336"/>
      <c r="H31" s="336"/>
      <c r="I31" s="325"/>
      <c r="J31" s="325"/>
      <c r="K31" s="325"/>
      <c r="L31" s="325"/>
      <c r="M31" s="325"/>
      <c r="N31" s="326"/>
      <c r="O31" s="341"/>
      <c r="P31" s="329"/>
      <c r="Q31" s="329"/>
      <c r="R31" s="336"/>
      <c r="S31" s="326"/>
      <c r="T31" s="336"/>
      <c r="U31" s="326"/>
      <c r="V31" s="243"/>
      <c r="W31" s="244"/>
      <c r="X31" s="243"/>
      <c r="Y31" s="244"/>
      <c r="AC31" s="243"/>
      <c r="AE31" s="243"/>
    </row>
    <row r="32" spans="1:31" s="4" customFormat="1" ht="9" customHeight="1">
      <c r="A32" s="4">
        <v>2</v>
      </c>
      <c r="B32" s="2" t="s">
        <v>875</v>
      </c>
      <c r="I32" s="244">
        <v>2</v>
      </c>
      <c r="J32" s="244">
        <v>1</v>
      </c>
      <c r="K32" s="244">
        <v>0</v>
      </c>
      <c r="L32" s="244">
        <v>1</v>
      </c>
      <c r="M32" s="244">
        <v>8</v>
      </c>
      <c r="N32" s="243">
        <v>-17</v>
      </c>
      <c r="O32" s="331">
        <v>2</v>
      </c>
      <c r="R32" s="18"/>
      <c r="S32" s="19"/>
      <c r="T32" s="4">
        <v>7</v>
      </c>
      <c r="U32" s="243">
        <v>-2</v>
      </c>
      <c r="V32" s="243"/>
      <c r="W32" s="244"/>
      <c r="X32" s="243"/>
      <c r="Y32" s="244"/>
      <c r="AC32" s="243"/>
      <c r="AE32" s="243"/>
    </row>
    <row r="33" spans="2:31" s="4" customFormat="1" ht="9" customHeight="1">
      <c r="B33" s="336"/>
      <c r="C33" s="341" t="s">
        <v>7</v>
      </c>
      <c r="D33" s="336"/>
      <c r="E33" s="336"/>
      <c r="F33" s="336"/>
      <c r="G33" s="336"/>
      <c r="H33" s="336"/>
      <c r="I33" s="325"/>
      <c r="J33" s="325"/>
      <c r="K33" s="325"/>
      <c r="L33" s="325"/>
      <c r="M33" s="325"/>
      <c r="N33" s="326"/>
      <c r="O33" s="341"/>
      <c r="P33" s="336"/>
      <c r="Q33" s="336"/>
      <c r="R33" s="329"/>
      <c r="S33" s="330"/>
      <c r="T33" s="336"/>
      <c r="U33" s="326"/>
      <c r="V33" s="243"/>
      <c r="W33" s="244"/>
      <c r="X33" s="243"/>
      <c r="Y33" s="244"/>
      <c r="AC33" s="243"/>
      <c r="AE33" s="243"/>
    </row>
    <row r="34" spans="1:31" s="4" customFormat="1" ht="9" customHeight="1">
      <c r="A34" s="4">
        <v>3</v>
      </c>
      <c r="B34" s="2" t="s">
        <v>876</v>
      </c>
      <c r="I34" s="244">
        <v>2</v>
      </c>
      <c r="J34" s="244">
        <v>0</v>
      </c>
      <c r="K34" s="244">
        <v>0</v>
      </c>
      <c r="L34" s="244">
        <v>2</v>
      </c>
      <c r="M34" s="244">
        <v>3</v>
      </c>
      <c r="N34" s="243">
        <v>-18</v>
      </c>
      <c r="O34" s="331">
        <v>0</v>
      </c>
      <c r="S34" s="243"/>
      <c r="T34" s="18"/>
      <c r="U34" s="19"/>
      <c r="V34" s="243"/>
      <c r="W34" s="244"/>
      <c r="X34" s="243"/>
      <c r="Y34" s="244"/>
      <c r="AC34" s="243"/>
      <c r="AE34" s="243"/>
    </row>
    <row r="35" spans="2:31" s="4" customFormat="1" ht="9" customHeight="1">
      <c r="B35" s="9"/>
      <c r="C35" s="274" t="s">
        <v>670</v>
      </c>
      <c r="D35" s="9"/>
      <c r="E35" s="9"/>
      <c r="F35" s="9"/>
      <c r="G35" s="9"/>
      <c r="H35" s="9"/>
      <c r="I35" s="13"/>
      <c r="J35" s="13"/>
      <c r="K35" s="13"/>
      <c r="L35" s="13"/>
      <c r="M35" s="13"/>
      <c r="N35" s="11"/>
      <c r="O35" s="274"/>
      <c r="P35" s="9"/>
      <c r="Q35" s="9"/>
      <c r="R35" s="9"/>
      <c r="S35" s="11"/>
      <c r="T35" s="58"/>
      <c r="U35" s="59"/>
      <c r="V35" s="243"/>
      <c r="W35" s="244"/>
      <c r="X35" s="243"/>
      <c r="Y35" s="244"/>
      <c r="AC35" s="243"/>
      <c r="AE35" s="243"/>
    </row>
    <row r="36" spans="29:31" s="4" customFormat="1" ht="9" customHeight="1">
      <c r="AC36" s="243"/>
      <c r="AE36" s="243"/>
    </row>
    <row r="37" spans="12:18" s="339" customFormat="1" ht="9" customHeight="1">
      <c r="L37" s="481"/>
      <c r="M37" s="481"/>
      <c r="P37" s="463"/>
      <c r="Q37" s="332"/>
      <c r="R37" s="332"/>
    </row>
    <row r="38" spans="2:18" s="339" customFormat="1" ht="9" customHeight="1">
      <c r="B38" s="5" t="s">
        <v>1103</v>
      </c>
      <c r="L38" s="481"/>
      <c r="M38" s="481"/>
      <c r="P38" s="463"/>
      <c r="Q38" s="332"/>
      <c r="R38" s="332"/>
    </row>
    <row r="39" spans="2:30" s="339" customFormat="1" ht="9" customHeight="1"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465"/>
      <c r="M39" s="465"/>
      <c r="N39" s="352"/>
      <c r="O39" s="352"/>
      <c r="P39" s="466"/>
      <c r="Q39" s="466">
        <v>1</v>
      </c>
      <c r="R39" s="466"/>
      <c r="S39" s="466">
        <v>2</v>
      </c>
      <c r="T39" s="466"/>
      <c r="U39" s="466">
        <v>3</v>
      </c>
      <c r="V39" s="466"/>
      <c r="W39" s="466">
        <v>4</v>
      </c>
      <c r="Z39" s="7" t="s">
        <v>1104</v>
      </c>
      <c r="AC39" s="339">
        <v>1</v>
      </c>
      <c r="AD39" s="339" t="s">
        <v>586</v>
      </c>
    </row>
    <row r="40" spans="1:30" s="339" customFormat="1" ht="9" customHeight="1">
      <c r="A40" s="339">
        <v>1</v>
      </c>
      <c r="B40" s="332" t="s">
        <v>37</v>
      </c>
      <c r="C40" s="332"/>
      <c r="D40" s="332"/>
      <c r="E40" s="332"/>
      <c r="I40" s="495">
        <v>3</v>
      </c>
      <c r="J40" s="495">
        <v>3</v>
      </c>
      <c r="K40" s="495">
        <v>0</v>
      </c>
      <c r="L40" s="495">
        <v>0</v>
      </c>
      <c r="M40" s="495">
        <v>15</v>
      </c>
      <c r="N40" s="463">
        <v>-4</v>
      </c>
      <c r="O40" s="332">
        <v>6</v>
      </c>
      <c r="P40" s="469"/>
      <c r="Q40" s="469"/>
      <c r="R40" s="339">
        <v>4</v>
      </c>
      <c r="S40" s="463">
        <v>-1</v>
      </c>
      <c r="T40" s="339">
        <v>4</v>
      </c>
      <c r="U40" s="463">
        <v>-1</v>
      </c>
      <c r="V40" s="339">
        <v>7</v>
      </c>
      <c r="W40" s="463">
        <v>-2</v>
      </c>
      <c r="Z40" s="7" t="s">
        <v>1105</v>
      </c>
      <c r="AC40" s="339">
        <v>2</v>
      </c>
      <c r="AD40" s="339" t="s">
        <v>1106</v>
      </c>
    </row>
    <row r="41" spans="2:30" s="339" customFormat="1" ht="9" customHeight="1">
      <c r="B41" s="475"/>
      <c r="C41" s="475" t="s">
        <v>38</v>
      </c>
      <c r="D41" s="475"/>
      <c r="E41" s="475"/>
      <c r="F41" s="473"/>
      <c r="G41" s="473"/>
      <c r="H41" s="473"/>
      <c r="I41" s="511"/>
      <c r="J41" s="511"/>
      <c r="K41" s="511"/>
      <c r="L41" s="511"/>
      <c r="M41" s="511"/>
      <c r="N41" s="474"/>
      <c r="O41" s="475"/>
      <c r="P41" s="477"/>
      <c r="Q41" s="477"/>
      <c r="R41" s="512" t="s">
        <v>1107</v>
      </c>
      <c r="S41" s="474"/>
      <c r="T41" s="473"/>
      <c r="U41" s="474"/>
      <c r="V41" s="328" t="s">
        <v>982</v>
      </c>
      <c r="W41" s="474"/>
      <c r="AC41" s="339">
        <v>3</v>
      </c>
      <c r="AD41" s="339" t="s">
        <v>38</v>
      </c>
    </row>
    <row r="42" spans="1:30" s="339" customFormat="1" ht="9" customHeight="1">
      <c r="A42" s="339">
        <v>2</v>
      </c>
      <c r="B42" s="332" t="s">
        <v>37</v>
      </c>
      <c r="C42" s="332"/>
      <c r="D42" s="332"/>
      <c r="E42" s="332"/>
      <c r="I42" s="495">
        <v>3</v>
      </c>
      <c r="J42" s="495">
        <v>2</v>
      </c>
      <c r="K42" s="495">
        <v>0</v>
      </c>
      <c r="L42" s="495">
        <v>1</v>
      </c>
      <c r="M42" s="495">
        <v>13</v>
      </c>
      <c r="N42" s="463">
        <v>-7</v>
      </c>
      <c r="O42" s="332">
        <v>4</v>
      </c>
      <c r="P42" s="463"/>
      <c r="Q42" s="463"/>
      <c r="R42" s="468"/>
      <c r="S42" s="469"/>
      <c r="T42" s="339">
        <v>2</v>
      </c>
      <c r="U42" s="463">
        <v>-1</v>
      </c>
      <c r="V42" s="339">
        <v>10</v>
      </c>
      <c r="W42" s="463">
        <v>-2</v>
      </c>
      <c r="AC42" s="339">
        <v>4</v>
      </c>
      <c r="AD42" s="339" t="s">
        <v>25</v>
      </c>
    </row>
    <row r="43" spans="2:23" ht="9" customHeight="1">
      <c r="B43" s="513"/>
      <c r="C43" s="513" t="s">
        <v>25</v>
      </c>
      <c r="D43" s="513"/>
      <c r="E43" s="513"/>
      <c r="F43" s="514"/>
      <c r="G43" s="514"/>
      <c r="H43" s="514"/>
      <c r="I43" s="515"/>
      <c r="J43" s="515"/>
      <c r="K43" s="516"/>
      <c r="L43" s="515"/>
      <c r="M43" s="515"/>
      <c r="N43" s="517"/>
      <c r="O43" s="513"/>
      <c r="P43" s="514"/>
      <c r="Q43" s="517"/>
      <c r="R43" s="518"/>
      <c r="S43" s="519"/>
      <c r="T43" s="328" t="s">
        <v>982</v>
      </c>
      <c r="U43" s="517"/>
      <c r="V43" s="517" t="s">
        <v>1108</v>
      </c>
      <c r="W43" s="517"/>
    </row>
    <row r="44" spans="1:23" ht="9" customHeight="1">
      <c r="A44" s="494">
        <v>3</v>
      </c>
      <c r="B44" s="520" t="s">
        <v>37</v>
      </c>
      <c r="C44" s="520"/>
      <c r="D44" s="520"/>
      <c r="E44" s="520"/>
      <c r="I44" s="521">
        <v>3</v>
      </c>
      <c r="J44" s="521">
        <v>1</v>
      </c>
      <c r="K44" s="521">
        <v>0</v>
      </c>
      <c r="L44" s="521">
        <v>2</v>
      </c>
      <c r="M44" s="521">
        <v>9</v>
      </c>
      <c r="N44" s="522">
        <v>-9</v>
      </c>
      <c r="O44" s="520">
        <v>2</v>
      </c>
      <c r="Q44" s="522"/>
      <c r="R44" s="523"/>
      <c r="S44" s="522"/>
      <c r="T44" s="524"/>
      <c r="U44" s="525"/>
      <c r="V44" s="521">
        <v>7</v>
      </c>
      <c r="W44" s="522">
        <v>-3</v>
      </c>
    </row>
    <row r="45" spans="2:23" ht="9" customHeight="1">
      <c r="B45" s="513"/>
      <c r="C45" s="513" t="s">
        <v>588</v>
      </c>
      <c r="D45" s="513"/>
      <c r="E45" s="513"/>
      <c r="F45" s="514"/>
      <c r="G45" s="514"/>
      <c r="H45" s="514"/>
      <c r="I45" s="515"/>
      <c r="J45" s="515"/>
      <c r="K45" s="515"/>
      <c r="L45" s="515"/>
      <c r="M45" s="515"/>
      <c r="N45" s="517"/>
      <c r="O45" s="513"/>
      <c r="P45" s="514"/>
      <c r="Q45" s="517"/>
      <c r="R45" s="526"/>
      <c r="S45" s="517"/>
      <c r="T45" s="527"/>
      <c r="U45" s="519"/>
      <c r="V45" s="328" t="s">
        <v>1109</v>
      </c>
      <c r="W45" s="517"/>
    </row>
    <row r="46" spans="1:23" ht="9" customHeight="1">
      <c r="A46" s="494">
        <v>4</v>
      </c>
      <c r="B46" s="520" t="s">
        <v>585</v>
      </c>
      <c r="C46" s="520"/>
      <c r="D46" s="520"/>
      <c r="E46" s="520"/>
      <c r="I46" s="521">
        <v>3</v>
      </c>
      <c r="J46" s="521">
        <v>0</v>
      </c>
      <c r="K46" s="521">
        <v>0</v>
      </c>
      <c r="L46" s="521">
        <v>3</v>
      </c>
      <c r="M46" s="521">
        <v>7</v>
      </c>
      <c r="N46" s="522">
        <v>-24</v>
      </c>
      <c r="O46" s="528">
        <v>0</v>
      </c>
      <c r="Q46" s="522"/>
      <c r="R46" s="523"/>
      <c r="S46" s="522"/>
      <c r="U46" s="522"/>
      <c r="V46" s="529"/>
      <c r="W46" s="525"/>
    </row>
    <row r="47" spans="2:23" ht="9" customHeight="1">
      <c r="B47" s="530"/>
      <c r="C47" s="530" t="s">
        <v>586</v>
      </c>
      <c r="D47" s="530"/>
      <c r="E47" s="530"/>
      <c r="F47" s="531"/>
      <c r="G47" s="531"/>
      <c r="H47" s="531"/>
      <c r="I47" s="532"/>
      <c r="J47" s="532"/>
      <c r="K47" s="532"/>
      <c r="L47" s="532"/>
      <c r="M47" s="532"/>
      <c r="N47" s="533"/>
      <c r="O47" s="534"/>
      <c r="P47" s="531"/>
      <c r="Q47" s="533"/>
      <c r="R47" s="535"/>
      <c r="S47" s="533"/>
      <c r="T47" s="531"/>
      <c r="U47" s="533"/>
      <c r="V47" s="536"/>
      <c r="W47" s="537"/>
    </row>
    <row r="48" spans="2:23" ht="9" customHeight="1">
      <c r="B48" s="520"/>
      <c r="I48" s="520"/>
      <c r="O48" s="522"/>
      <c r="Q48" s="523"/>
      <c r="R48" s="523"/>
      <c r="S48" s="522"/>
      <c r="V48" s="522"/>
      <c r="W48" s="520"/>
    </row>
    <row r="49" ht="9" customHeight="1">
      <c r="B49" s="5" t="s">
        <v>1110</v>
      </c>
    </row>
    <row r="50" spans="3:22" ht="9" customHeight="1">
      <c r="C50" s="528"/>
      <c r="H50" s="520"/>
      <c r="J50" s="520"/>
      <c r="K50" s="520"/>
      <c r="L50" s="520"/>
      <c r="M50" s="520"/>
      <c r="N50" s="520"/>
      <c r="O50" s="538"/>
      <c r="P50" s="520"/>
      <c r="V50" s="522"/>
    </row>
    <row r="51" spans="2:22" ht="9" customHeight="1">
      <c r="B51" s="539" t="s">
        <v>37</v>
      </c>
      <c r="C51" s="540"/>
      <c r="D51" s="541"/>
      <c r="E51" s="541"/>
      <c r="F51" s="541"/>
      <c r="G51" s="542"/>
      <c r="H51" s="520"/>
      <c r="I51" s="520"/>
      <c r="J51" s="520"/>
      <c r="K51" s="520"/>
      <c r="L51" s="520"/>
      <c r="M51" s="520"/>
      <c r="N51" s="520"/>
      <c r="O51" s="538"/>
      <c r="P51" s="520"/>
      <c r="V51" s="522"/>
    </row>
    <row r="52" spans="2:22" ht="9" customHeight="1">
      <c r="B52" s="543"/>
      <c r="C52" s="544" t="s">
        <v>584</v>
      </c>
      <c r="D52" s="545"/>
      <c r="E52" s="545"/>
      <c r="F52" s="545"/>
      <c r="G52" s="546">
        <v>4</v>
      </c>
      <c r="H52" s="520"/>
      <c r="I52" s="520"/>
      <c r="J52" s="520"/>
      <c r="K52" s="520"/>
      <c r="L52" s="520"/>
      <c r="M52" s="520"/>
      <c r="N52" s="520"/>
      <c r="O52" s="538"/>
      <c r="V52" s="522"/>
    </row>
    <row r="53" spans="2:22" ht="9" customHeight="1">
      <c r="B53" s="543" t="s">
        <v>591</v>
      </c>
      <c r="C53" s="544"/>
      <c r="D53" s="545"/>
      <c r="E53" s="545"/>
      <c r="F53" s="545"/>
      <c r="G53" s="546">
        <v>3</v>
      </c>
      <c r="H53" s="520"/>
      <c r="I53" s="520"/>
      <c r="J53" s="520"/>
      <c r="K53" s="520"/>
      <c r="L53" s="520"/>
      <c r="M53" s="520"/>
      <c r="N53" s="520"/>
      <c r="O53" s="538"/>
      <c r="V53" s="522"/>
    </row>
    <row r="54" spans="2:21" ht="9" customHeight="1">
      <c r="B54" s="547"/>
      <c r="C54" s="548" t="s">
        <v>593</v>
      </c>
      <c r="D54" s="531"/>
      <c r="E54" s="531"/>
      <c r="F54" s="531"/>
      <c r="G54" s="549"/>
      <c r="H54" s="520"/>
      <c r="I54" s="520"/>
      <c r="J54" s="520"/>
      <c r="K54" s="520"/>
      <c r="L54" s="520"/>
      <c r="M54" s="520"/>
      <c r="N54" s="520"/>
      <c r="O54" s="538"/>
      <c r="U54" s="522"/>
    </row>
    <row r="55" spans="3:21" ht="9" customHeight="1">
      <c r="C55" s="528"/>
      <c r="H55" s="520"/>
      <c r="I55" s="520"/>
      <c r="J55" s="520"/>
      <c r="K55" s="520"/>
      <c r="L55" s="520"/>
      <c r="M55" s="520"/>
      <c r="N55" s="520"/>
      <c r="O55" s="538"/>
      <c r="U55" s="522"/>
    </row>
    <row r="56" spans="3:15" ht="9" customHeight="1">
      <c r="C56" s="528"/>
      <c r="H56" s="520"/>
      <c r="I56" s="520"/>
      <c r="J56" s="520"/>
      <c r="K56" s="520"/>
      <c r="L56" s="520"/>
      <c r="M56" s="520"/>
      <c r="N56" s="520"/>
      <c r="O56" s="538"/>
    </row>
    <row r="57" spans="2:18" ht="9" customHeight="1">
      <c r="B57" s="5" t="s">
        <v>935</v>
      </c>
      <c r="C57" s="528"/>
      <c r="H57" s="520"/>
      <c r="I57" s="520"/>
      <c r="J57" s="520"/>
      <c r="K57" s="520"/>
      <c r="L57" s="520"/>
      <c r="M57" s="520"/>
      <c r="N57" s="520"/>
      <c r="O57" s="538"/>
      <c r="Q57" s="520"/>
      <c r="R57" s="538"/>
    </row>
    <row r="58" spans="3:15" ht="9" customHeight="1">
      <c r="C58" s="528"/>
      <c r="H58" s="520"/>
      <c r="I58" s="520"/>
      <c r="J58" s="520"/>
      <c r="K58" s="520"/>
      <c r="L58" s="520"/>
      <c r="M58" s="520"/>
      <c r="N58" s="520"/>
      <c r="O58" s="538"/>
    </row>
    <row r="59" spans="2:19" ht="9" customHeight="1">
      <c r="B59" s="539" t="s">
        <v>972</v>
      </c>
      <c r="C59" s="540"/>
      <c r="D59" s="541"/>
      <c r="E59" s="541"/>
      <c r="F59" s="541"/>
      <c r="G59" s="541">
        <v>10</v>
      </c>
      <c r="H59" s="541" t="s">
        <v>6</v>
      </c>
      <c r="I59" s="550"/>
      <c r="J59" s="551"/>
      <c r="K59" s="542"/>
      <c r="L59" s="520"/>
      <c r="M59" s="520"/>
      <c r="N59" s="539" t="s">
        <v>1111</v>
      </c>
      <c r="O59" s="552"/>
      <c r="P59" s="541"/>
      <c r="Q59" s="541"/>
      <c r="R59" s="541"/>
      <c r="S59" s="542"/>
    </row>
    <row r="60" spans="2:19" ht="9" customHeight="1">
      <c r="B60" s="543"/>
      <c r="C60" s="544" t="s">
        <v>608</v>
      </c>
      <c r="D60" s="545"/>
      <c r="E60" s="545"/>
      <c r="F60" s="545"/>
      <c r="G60" s="545"/>
      <c r="H60" s="545"/>
      <c r="I60" s="553"/>
      <c r="J60" s="554"/>
      <c r="K60" s="546">
        <v>18</v>
      </c>
      <c r="L60" s="555"/>
      <c r="M60" s="530"/>
      <c r="N60" s="543"/>
      <c r="O60" s="556" t="s">
        <v>722</v>
      </c>
      <c r="P60" s="545"/>
      <c r="Q60" s="545"/>
      <c r="R60" s="545"/>
      <c r="S60" s="546">
        <v>1</v>
      </c>
    </row>
    <row r="61" spans="2:19" ht="9" customHeight="1">
      <c r="B61" s="543" t="s">
        <v>1112</v>
      </c>
      <c r="C61" s="544"/>
      <c r="D61" s="545"/>
      <c r="E61" s="545"/>
      <c r="F61" s="545"/>
      <c r="G61" s="553"/>
      <c r="H61" s="553"/>
      <c r="I61" s="545">
        <v>1</v>
      </c>
      <c r="J61" s="557">
        <v>-8</v>
      </c>
      <c r="K61" s="546">
        <v>1</v>
      </c>
      <c r="L61" s="520"/>
      <c r="M61" s="520"/>
      <c r="N61" s="543" t="s">
        <v>972</v>
      </c>
      <c r="O61" s="556"/>
      <c r="P61" s="545"/>
      <c r="Q61" s="545"/>
      <c r="R61" s="545"/>
      <c r="S61" s="546">
        <v>9</v>
      </c>
    </row>
    <row r="62" spans="2:19" ht="9" customHeight="1">
      <c r="B62" s="555"/>
      <c r="C62" s="548" t="s">
        <v>1113</v>
      </c>
      <c r="D62" s="531"/>
      <c r="E62" s="531"/>
      <c r="F62" s="531"/>
      <c r="G62" s="558"/>
      <c r="H62" s="558"/>
      <c r="I62" s="531"/>
      <c r="J62" s="533"/>
      <c r="K62" s="549"/>
      <c r="L62" s="520"/>
      <c r="M62" s="520"/>
      <c r="N62" s="555"/>
      <c r="O62" s="534" t="s">
        <v>608</v>
      </c>
      <c r="P62" s="531"/>
      <c r="Q62" s="531"/>
      <c r="R62" s="531"/>
      <c r="S62" s="549"/>
    </row>
    <row r="63" spans="3:19" ht="9" customHeight="1">
      <c r="C63" s="528"/>
      <c r="H63" s="520"/>
      <c r="I63" s="520"/>
      <c r="J63" s="520"/>
      <c r="K63" s="520"/>
      <c r="L63" s="520"/>
      <c r="M63" s="520"/>
      <c r="N63" s="520"/>
      <c r="O63" s="538"/>
      <c r="S63" s="520"/>
    </row>
    <row r="64" spans="3:15" ht="9" customHeight="1">
      <c r="C64" s="528"/>
      <c r="H64" s="520"/>
      <c r="I64" s="520"/>
      <c r="J64" s="520"/>
      <c r="K64" s="520"/>
      <c r="L64" s="520"/>
      <c r="M64" s="520"/>
      <c r="N64" s="520"/>
      <c r="O64" s="538"/>
    </row>
    <row r="65" spans="2:35" ht="9" customHeight="1">
      <c r="B65" s="528" t="s">
        <v>947</v>
      </c>
      <c r="C65" s="528"/>
      <c r="H65" s="520"/>
      <c r="I65" s="520"/>
      <c r="J65" s="520"/>
      <c r="K65" s="520"/>
      <c r="L65" s="520"/>
      <c r="M65" s="520"/>
      <c r="N65" s="520"/>
      <c r="O65" s="538"/>
      <c r="Z65" s="5" t="s">
        <v>1114</v>
      </c>
      <c r="AI65" s="5" t="s">
        <v>1115</v>
      </c>
    </row>
    <row r="66" spans="3:18" ht="9" customHeight="1">
      <c r="C66" s="528"/>
      <c r="H66" s="520"/>
      <c r="I66" s="520"/>
      <c r="J66" s="520"/>
      <c r="K66" s="520"/>
      <c r="L66" s="520"/>
      <c r="M66" s="520"/>
      <c r="N66" s="520"/>
      <c r="O66" s="538"/>
      <c r="R66" s="520"/>
    </row>
    <row r="67" spans="2:40" ht="9" customHeight="1">
      <c r="B67" s="539" t="s">
        <v>867</v>
      </c>
      <c r="C67" s="540"/>
      <c r="D67" s="559"/>
      <c r="E67" s="559"/>
      <c r="F67" s="559"/>
      <c r="G67" s="542"/>
      <c r="J67" s="539" t="s">
        <v>864</v>
      </c>
      <c r="K67" s="540"/>
      <c r="L67" s="559"/>
      <c r="M67" s="559"/>
      <c r="N67" s="277" t="s">
        <v>58</v>
      </c>
      <c r="O67" s="542"/>
      <c r="P67" s="520"/>
      <c r="Q67" s="520"/>
      <c r="R67" s="539" t="s">
        <v>864</v>
      </c>
      <c r="S67" s="540"/>
      <c r="T67" s="559"/>
      <c r="U67" s="559"/>
      <c r="V67" s="559"/>
      <c r="W67" s="560"/>
      <c r="X67" s="520"/>
      <c r="Y67" s="520"/>
      <c r="Z67" s="539" t="s">
        <v>864</v>
      </c>
      <c r="AA67" s="540"/>
      <c r="AB67" s="559"/>
      <c r="AC67" s="559"/>
      <c r="AD67" s="559"/>
      <c r="AE67" s="542"/>
      <c r="AI67" s="539" t="s">
        <v>864</v>
      </c>
      <c r="AJ67" s="540"/>
      <c r="AK67" s="559"/>
      <c r="AL67" s="559"/>
      <c r="AM67" s="559"/>
      <c r="AN67" s="542"/>
    </row>
    <row r="68" spans="2:40" ht="9" customHeight="1">
      <c r="B68" s="543"/>
      <c r="C68" s="544" t="s">
        <v>588</v>
      </c>
      <c r="D68" s="561"/>
      <c r="E68" s="561"/>
      <c r="F68" s="561"/>
      <c r="G68" s="546" t="s">
        <v>1116</v>
      </c>
      <c r="H68" s="547"/>
      <c r="I68" s="562"/>
      <c r="J68" s="543"/>
      <c r="K68" s="561" t="s">
        <v>670</v>
      </c>
      <c r="L68" s="561"/>
      <c r="M68" s="561"/>
      <c r="N68" s="561"/>
      <c r="O68" s="546">
        <v>16</v>
      </c>
      <c r="P68" s="555"/>
      <c r="Q68" s="549"/>
      <c r="R68" s="543"/>
      <c r="S68" s="561" t="s">
        <v>670</v>
      </c>
      <c r="T68" s="561"/>
      <c r="U68" s="561"/>
      <c r="V68" s="561"/>
      <c r="W68" s="563">
        <v>7</v>
      </c>
      <c r="X68" s="555"/>
      <c r="Y68" s="549"/>
      <c r="Z68" s="543"/>
      <c r="AA68" s="561" t="s">
        <v>670</v>
      </c>
      <c r="AB68" s="561"/>
      <c r="AC68" s="561"/>
      <c r="AD68" s="561"/>
      <c r="AE68" s="546">
        <v>7</v>
      </c>
      <c r="AI68" s="543"/>
      <c r="AJ68" s="561" t="s">
        <v>670</v>
      </c>
      <c r="AK68" s="561"/>
      <c r="AL68" s="561"/>
      <c r="AM68" s="561"/>
      <c r="AN68" s="546">
        <v>5</v>
      </c>
    </row>
    <row r="69" spans="2:40" ht="9" customHeight="1">
      <c r="B69" s="543" t="s">
        <v>1117</v>
      </c>
      <c r="C69" s="561"/>
      <c r="D69" s="561"/>
      <c r="E69" s="561"/>
      <c r="F69" s="561"/>
      <c r="G69" s="546"/>
      <c r="J69" s="543" t="s">
        <v>867</v>
      </c>
      <c r="K69" s="544"/>
      <c r="L69" s="561"/>
      <c r="M69" s="561"/>
      <c r="N69" s="561"/>
      <c r="O69" s="546">
        <v>3</v>
      </c>
      <c r="P69" s="520"/>
      <c r="Q69" s="520"/>
      <c r="R69" s="543" t="s">
        <v>20</v>
      </c>
      <c r="S69" s="561"/>
      <c r="T69" s="561"/>
      <c r="U69" s="561"/>
      <c r="V69" s="561"/>
      <c r="W69" s="563">
        <v>4</v>
      </c>
      <c r="X69" s="520"/>
      <c r="Y69" s="520"/>
      <c r="Z69" s="543" t="s">
        <v>858</v>
      </c>
      <c r="AA69" s="561"/>
      <c r="AB69" s="561"/>
      <c r="AC69" s="561"/>
      <c r="AD69" s="561"/>
      <c r="AE69" s="546">
        <v>4</v>
      </c>
      <c r="AI69" s="543" t="s">
        <v>858</v>
      </c>
      <c r="AJ69" s="561"/>
      <c r="AK69" s="561"/>
      <c r="AL69" s="561"/>
      <c r="AM69" s="561"/>
      <c r="AN69" s="546">
        <v>1</v>
      </c>
    </row>
    <row r="70" spans="2:40" ht="9" customHeight="1">
      <c r="B70" s="555"/>
      <c r="C70" s="530" t="s">
        <v>1118</v>
      </c>
      <c r="D70" s="530"/>
      <c r="E70" s="530"/>
      <c r="F70" s="530"/>
      <c r="G70" s="549"/>
      <c r="J70" s="555"/>
      <c r="K70" s="548" t="s">
        <v>588</v>
      </c>
      <c r="L70" s="530"/>
      <c r="M70" s="530"/>
      <c r="N70" s="530"/>
      <c r="O70" s="549"/>
      <c r="P70" s="520"/>
      <c r="Q70" s="520"/>
      <c r="R70" s="555"/>
      <c r="S70" s="530" t="s">
        <v>21</v>
      </c>
      <c r="T70" s="530"/>
      <c r="U70" s="530"/>
      <c r="V70" s="530"/>
      <c r="W70" s="564"/>
      <c r="X70" s="520"/>
      <c r="Y70" s="520"/>
      <c r="Z70" s="555"/>
      <c r="AA70" s="530" t="s">
        <v>25</v>
      </c>
      <c r="AB70" s="530"/>
      <c r="AC70" s="530"/>
      <c r="AD70" s="530"/>
      <c r="AE70" s="549"/>
      <c r="AI70" s="555"/>
      <c r="AJ70" s="530" t="s">
        <v>25</v>
      </c>
      <c r="AK70" s="530"/>
      <c r="AL70" s="530"/>
      <c r="AM70" s="530"/>
      <c r="AN70" s="549"/>
    </row>
    <row r="71" spans="3:15" ht="9" customHeight="1">
      <c r="C71" s="528"/>
      <c r="H71" s="520"/>
      <c r="I71" s="520"/>
      <c r="J71" s="520"/>
      <c r="K71" s="520"/>
      <c r="L71" s="520"/>
      <c r="M71" s="520"/>
      <c r="N71" s="520"/>
      <c r="O71" s="538"/>
    </row>
    <row r="72" spans="9:15" ht="9" customHeight="1">
      <c r="I72" s="520"/>
      <c r="J72" s="520"/>
      <c r="K72" s="520"/>
      <c r="L72" s="520"/>
      <c r="M72" s="520"/>
      <c r="N72" s="520"/>
      <c r="O72" s="538"/>
    </row>
    <row r="73" spans="2:23" ht="9" customHeight="1">
      <c r="B73" s="528" t="s">
        <v>920</v>
      </c>
      <c r="I73" s="520">
        <v>1</v>
      </c>
      <c r="J73" s="520" t="s">
        <v>1119</v>
      </c>
      <c r="R73" s="7" t="s">
        <v>1120</v>
      </c>
      <c r="W73" s="7" t="s">
        <v>1121</v>
      </c>
    </row>
    <row r="74" spans="2:8" ht="9" customHeight="1">
      <c r="B74" s="520"/>
      <c r="G74" s="520"/>
      <c r="H74" s="520"/>
    </row>
    <row r="75" spans="2:26" ht="9" customHeight="1">
      <c r="B75" s="520" t="s">
        <v>924</v>
      </c>
      <c r="J75" s="520" t="s">
        <v>925</v>
      </c>
      <c r="P75" s="520" t="s">
        <v>82</v>
      </c>
      <c r="Q75" s="520" t="s">
        <v>1033</v>
      </c>
      <c r="R75" s="520"/>
      <c r="S75" s="520"/>
      <c r="T75" s="520"/>
      <c r="U75" s="520"/>
      <c r="V75" s="520"/>
      <c r="W75" s="520"/>
      <c r="X75" s="520">
        <v>9</v>
      </c>
      <c r="Y75" s="538">
        <v>-5</v>
      </c>
      <c r="Z75" s="7" t="s">
        <v>1122</v>
      </c>
    </row>
    <row r="77" spans="2:27" ht="9" customHeight="1">
      <c r="B77" s="520" t="s">
        <v>1123</v>
      </c>
      <c r="J77" s="520" t="s">
        <v>1124</v>
      </c>
      <c r="P77" s="520" t="s">
        <v>82</v>
      </c>
      <c r="Q77" s="520" t="s">
        <v>1035</v>
      </c>
      <c r="R77" s="520"/>
      <c r="S77" s="520"/>
      <c r="T77" s="520"/>
      <c r="U77" s="520"/>
      <c r="V77" s="520"/>
      <c r="W77" s="520"/>
      <c r="X77" s="520">
        <v>8</v>
      </c>
      <c r="Y77" s="538">
        <v>-4</v>
      </c>
      <c r="Z77" s="7" t="s">
        <v>58</v>
      </c>
      <c r="AA77" s="339"/>
    </row>
    <row r="78" spans="10:26" ht="9" customHeight="1">
      <c r="J78" s="520" t="s">
        <v>1124</v>
      </c>
      <c r="P78" s="520" t="s">
        <v>82</v>
      </c>
      <c r="Q78" s="520" t="s">
        <v>1028</v>
      </c>
      <c r="R78" s="520"/>
      <c r="S78" s="520"/>
      <c r="T78" s="520"/>
      <c r="U78" s="520"/>
      <c r="V78" s="520"/>
      <c r="W78" s="520"/>
      <c r="X78" s="520">
        <v>9</v>
      </c>
      <c r="Y78" s="538">
        <v>-4</v>
      </c>
      <c r="Z78" s="494" t="s">
        <v>1125</v>
      </c>
    </row>
    <row r="79" spans="3:15" ht="9" customHeight="1">
      <c r="C79" s="528"/>
      <c r="H79" s="520"/>
      <c r="I79" s="520"/>
      <c r="J79" s="520"/>
      <c r="K79" s="520"/>
      <c r="L79" s="520"/>
      <c r="M79" s="520"/>
      <c r="N79" s="520"/>
      <c r="O79" s="520"/>
    </row>
    <row r="80" spans="3:26" ht="9" customHeight="1">
      <c r="C80" s="528"/>
      <c r="E80" s="520" t="s">
        <v>1126</v>
      </c>
      <c r="J80" s="520" t="s">
        <v>925</v>
      </c>
      <c r="P80" s="494" t="s">
        <v>82</v>
      </c>
      <c r="Q80" s="520" t="s">
        <v>1033</v>
      </c>
      <c r="X80" s="520">
        <v>4</v>
      </c>
      <c r="Y80" s="538">
        <v>-2</v>
      </c>
      <c r="Z80" s="7" t="s">
        <v>58</v>
      </c>
    </row>
    <row r="81" ht="9" customHeight="1">
      <c r="C81" s="565"/>
    </row>
  </sheetData>
  <hyperlinks>
    <hyperlink ref="B5" r:id="rId1" display="Loppusarja"/>
    <hyperlink ref="B38" r:id="rId2" display="Helsingin piirinmestaruus"/>
    <hyperlink ref="Z39" r:id="rId3" display="Naiset"/>
    <hyperlink ref="Z40" r:id="rId4" display="lopputilanne"/>
    <hyperlink ref="V41" r:id="rId5" display="21.5.36"/>
    <hyperlink ref="T43" r:id="rId6" display="21.5.36"/>
    <hyperlink ref="V45" r:id="rId7" display="2.kierr"/>
    <hyperlink ref="B49" r:id="rId8" display="B-sarjan finaali"/>
    <hyperlink ref="B57" r:id="rId9" display="Lappi"/>
    <hyperlink ref="Z65" r:id="rId10" display="Miesten finaali"/>
    <hyperlink ref="AI65" r:id="rId11" display="Naisten finaali"/>
    <hyperlink ref="N67" r:id="rId12" display="Laaka"/>
    <hyperlink ref="R73" r:id="rId13" display="HPK-TPU 11-4"/>
    <hyperlink ref="W73" r:id="rId14" display="pojat"/>
    <hyperlink ref="Z75" r:id="rId15" display="7.9.36"/>
    <hyperlink ref="Z77" r:id="rId16" display="Laaka"/>
    <hyperlink ref="Z80" r:id="rId17" display="Laaka"/>
  </hyperlinks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G311"/>
  <sheetViews>
    <sheetView zoomScale="110" zoomScaleNormal="110" workbookViewId="0" topLeftCell="A58">
      <selection activeCell="S315" sqref="S315"/>
    </sheetView>
  </sheetViews>
  <sheetFormatPr defaultColWidth="9.140625" defaultRowHeight="12.75"/>
  <cols>
    <col min="1" max="1" width="2.57421875" style="96" customWidth="1"/>
    <col min="2" max="2" width="3.8515625" style="97" customWidth="1"/>
    <col min="3" max="3" width="2.421875" style="97" customWidth="1"/>
    <col min="4" max="4" width="5.7109375" style="98" customWidth="1"/>
    <col min="5" max="5" width="2.57421875" style="99" customWidth="1"/>
    <col min="6" max="17" width="2.57421875" style="100" customWidth="1"/>
    <col min="18" max="18" width="2.57421875" style="101" customWidth="1"/>
    <col min="19" max="19" width="12.8515625" style="102" customWidth="1"/>
    <col min="20" max="20" width="11.421875" style="99" customWidth="1"/>
    <col min="21" max="21" width="14.28125" style="99" customWidth="1"/>
    <col min="22" max="22" width="0.9921875" style="103" customWidth="1"/>
    <col min="23" max="23" width="9.421875" style="99" customWidth="1"/>
    <col min="24" max="24" width="43.28125" style="104" customWidth="1"/>
    <col min="25" max="25" width="11.7109375" style="105" customWidth="1"/>
    <col min="26" max="26" width="6.7109375" style="99" customWidth="1"/>
    <col min="27" max="28" width="6.7109375" style="105" customWidth="1"/>
    <col min="29" max="29" width="6.7109375" style="99" customWidth="1"/>
    <col min="30" max="34" width="6.7109375" style="105" customWidth="1"/>
    <col min="35" max="16384" width="9.140625" style="105" customWidth="1"/>
  </cols>
  <sheetData>
    <row r="1" spans="2:25" ht="12">
      <c r="B1" s="106" t="s">
        <v>65</v>
      </c>
      <c r="C1" s="106"/>
      <c r="D1" s="106"/>
      <c r="E1" s="106"/>
      <c r="F1" s="106"/>
      <c r="G1" s="106"/>
      <c r="H1" s="106"/>
      <c r="I1" s="107"/>
      <c r="J1" s="107"/>
      <c r="K1" s="108" t="s">
        <v>66</v>
      </c>
      <c r="L1" s="108"/>
      <c r="M1" s="108"/>
      <c r="N1" s="108"/>
      <c r="O1" s="108"/>
      <c r="P1" s="108"/>
      <c r="Q1" s="108"/>
      <c r="R1" s="108"/>
      <c r="S1" s="109"/>
      <c r="T1" s="110"/>
      <c r="U1" s="111"/>
      <c r="V1" s="112"/>
      <c r="W1" s="110"/>
      <c r="X1" s="110"/>
      <c r="Y1" s="109"/>
    </row>
    <row r="2" spans="1:25" ht="12">
      <c r="A2" s="113"/>
      <c r="B2" s="114" t="s">
        <v>67</v>
      </c>
      <c r="C2" s="114" t="s">
        <v>68</v>
      </c>
      <c r="D2" s="115" t="s">
        <v>69</v>
      </c>
      <c r="E2" s="116">
        <v>0</v>
      </c>
      <c r="F2" s="100">
        <v>1</v>
      </c>
      <c r="G2" s="117">
        <v>0</v>
      </c>
      <c r="H2" s="118">
        <v>0</v>
      </c>
      <c r="I2" s="118">
        <v>0</v>
      </c>
      <c r="J2" s="118">
        <v>0</v>
      </c>
      <c r="K2" s="117">
        <v>3</v>
      </c>
      <c r="L2" s="117">
        <v>0</v>
      </c>
      <c r="M2" s="117">
        <v>2</v>
      </c>
      <c r="P2" s="100" t="s">
        <v>70</v>
      </c>
      <c r="Q2" s="100">
        <v>6</v>
      </c>
      <c r="S2" s="101"/>
      <c r="T2" s="119" t="s">
        <v>71</v>
      </c>
      <c r="U2" s="120"/>
      <c r="V2" s="121"/>
      <c r="W2" s="119" t="s">
        <v>72</v>
      </c>
      <c r="X2" s="122"/>
      <c r="Y2" s="101"/>
    </row>
    <row r="3" spans="1:25" ht="12">
      <c r="A3" s="113"/>
      <c r="B3" s="114"/>
      <c r="C3" s="114"/>
      <c r="D3" s="123" t="s">
        <v>73</v>
      </c>
      <c r="E3" s="124">
        <v>2</v>
      </c>
      <c r="F3" s="100">
        <v>0</v>
      </c>
      <c r="G3" s="100">
        <v>1</v>
      </c>
      <c r="H3" s="125">
        <v>0</v>
      </c>
      <c r="I3" s="125">
        <v>0</v>
      </c>
      <c r="J3" s="125">
        <v>2</v>
      </c>
      <c r="K3" s="100">
        <v>0</v>
      </c>
      <c r="L3" s="100">
        <v>0</v>
      </c>
      <c r="M3" s="100">
        <v>0</v>
      </c>
      <c r="P3" s="100" t="s">
        <v>70</v>
      </c>
      <c r="Q3" s="100">
        <v>5</v>
      </c>
      <c r="S3" s="101"/>
      <c r="T3" s="126" t="str">
        <f>D2</f>
        <v>LMV</v>
      </c>
      <c r="U3" s="127" t="str">
        <f>D3</f>
        <v>KInto</v>
      </c>
      <c r="V3" s="128"/>
      <c r="W3" s="129" t="s">
        <v>74</v>
      </c>
      <c r="X3" s="122"/>
      <c r="Y3" s="101"/>
    </row>
    <row r="4" spans="1:25" ht="12">
      <c r="A4" s="113"/>
      <c r="B4" s="114"/>
      <c r="C4" s="114"/>
      <c r="D4" s="130"/>
      <c r="E4" s="119" t="s">
        <v>75</v>
      </c>
      <c r="F4" s="119"/>
      <c r="G4" s="119"/>
      <c r="H4" s="119"/>
      <c r="I4" s="119"/>
      <c r="J4" s="119"/>
      <c r="K4" s="119" t="s">
        <v>76</v>
      </c>
      <c r="L4" s="119"/>
      <c r="M4" s="119"/>
      <c r="N4" s="119"/>
      <c r="O4" s="119" t="s">
        <v>77</v>
      </c>
      <c r="P4" s="119"/>
      <c r="Q4" s="119"/>
      <c r="R4" s="131"/>
      <c r="S4" s="119"/>
      <c r="T4" s="132" t="s">
        <v>78</v>
      </c>
      <c r="U4" s="133" t="s">
        <v>79</v>
      </c>
      <c r="V4" s="121"/>
      <c r="W4" s="129" t="s">
        <v>80</v>
      </c>
      <c r="X4" s="122" t="s">
        <v>81</v>
      </c>
      <c r="Y4" s="101"/>
    </row>
    <row r="5" spans="1:25" ht="12">
      <c r="A5" s="113"/>
      <c r="B5" s="114"/>
      <c r="C5" s="114"/>
      <c r="D5" s="130"/>
      <c r="E5" s="100">
        <v>1</v>
      </c>
      <c r="F5" s="134" t="s">
        <v>73</v>
      </c>
      <c r="G5" s="134"/>
      <c r="H5" s="135">
        <v>0</v>
      </c>
      <c r="I5" s="135" t="s">
        <v>82</v>
      </c>
      <c r="J5" s="135">
        <v>1</v>
      </c>
      <c r="K5" s="134" t="s">
        <v>83</v>
      </c>
      <c r="L5" s="134"/>
      <c r="M5" s="134"/>
      <c r="N5" s="134"/>
      <c r="O5" s="134" t="s">
        <v>84</v>
      </c>
      <c r="P5" s="134"/>
      <c r="Q5" s="134"/>
      <c r="R5" s="134"/>
      <c r="S5" s="136"/>
      <c r="T5" s="132" t="s">
        <v>85</v>
      </c>
      <c r="U5" s="137" t="s">
        <v>86</v>
      </c>
      <c r="V5" s="132"/>
      <c r="W5" s="138"/>
      <c r="X5" s="139"/>
      <c r="Y5" s="101"/>
    </row>
    <row r="6" spans="1:25" ht="12">
      <c r="A6" s="113"/>
      <c r="B6" s="114"/>
      <c r="C6" s="114"/>
      <c r="D6" s="130"/>
      <c r="E6" s="100">
        <v>1</v>
      </c>
      <c r="F6" s="134" t="s">
        <v>73</v>
      </c>
      <c r="G6" s="134"/>
      <c r="H6" s="135">
        <v>0</v>
      </c>
      <c r="I6" s="135" t="s">
        <v>82</v>
      </c>
      <c r="J6" s="135">
        <v>2</v>
      </c>
      <c r="K6" s="134" t="s">
        <v>87</v>
      </c>
      <c r="L6" s="134"/>
      <c r="M6" s="134"/>
      <c r="N6" s="134"/>
      <c r="O6" s="134" t="s">
        <v>88</v>
      </c>
      <c r="P6" s="134"/>
      <c r="Q6" s="134"/>
      <c r="R6" s="134"/>
      <c r="S6" s="136"/>
      <c r="T6" s="132" t="s">
        <v>89</v>
      </c>
      <c r="U6" s="137" t="s">
        <v>90</v>
      </c>
      <c r="V6" s="132"/>
      <c r="W6" s="129" t="s">
        <v>91</v>
      </c>
      <c r="X6" s="140" t="s">
        <v>92</v>
      </c>
      <c r="Y6" s="101"/>
    </row>
    <row r="7" spans="1:25" ht="12">
      <c r="A7" s="113"/>
      <c r="B7" s="114"/>
      <c r="C7" s="114"/>
      <c r="D7" s="130"/>
      <c r="E7" s="100">
        <v>2</v>
      </c>
      <c r="F7" s="121" t="s">
        <v>69</v>
      </c>
      <c r="G7" s="121"/>
      <c r="H7" s="141">
        <v>1</v>
      </c>
      <c r="I7" s="141" t="s">
        <v>82</v>
      </c>
      <c r="J7" s="141">
        <v>2</v>
      </c>
      <c r="K7" s="121" t="s">
        <v>93</v>
      </c>
      <c r="L7" s="121"/>
      <c r="M7" s="121"/>
      <c r="N7" s="121"/>
      <c r="O7" s="121" t="s">
        <v>94</v>
      </c>
      <c r="P7" s="121"/>
      <c r="Q7" s="121"/>
      <c r="R7" s="121"/>
      <c r="S7" s="142"/>
      <c r="T7" s="132" t="s">
        <v>95</v>
      </c>
      <c r="U7" s="137" t="s">
        <v>96</v>
      </c>
      <c r="V7" s="132"/>
      <c r="W7" s="139"/>
      <c r="X7" s="139" t="s">
        <v>97</v>
      </c>
      <c r="Y7" s="101"/>
    </row>
    <row r="8" spans="1:25" ht="12">
      <c r="A8" s="113"/>
      <c r="B8" s="143"/>
      <c r="C8" s="143"/>
      <c r="D8" s="130"/>
      <c r="E8" s="100">
        <v>3</v>
      </c>
      <c r="F8" s="134" t="s">
        <v>73</v>
      </c>
      <c r="G8" s="134"/>
      <c r="H8" s="135">
        <v>1</v>
      </c>
      <c r="I8" s="135" t="s">
        <v>82</v>
      </c>
      <c r="J8" s="135">
        <v>3</v>
      </c>
      <c r="K8" s="134" t="s">
        <v>83</v>
      </c>
      <c r="L8" s="134"/>
      <c r="M8" s="134"/>
      <c r="N8" s="134"/>
      <c r="O8" s="134" t="s">
        <v>88</v>
      </c>
      <c r="P8" s="134"/>
      <c r="Q8" s="134"/>
      <c r="R8" s="134"/>
      <c r="S8" s="142"/>
      <c r="T8" s="132" t="s">
        <v>98</v>
      </c>
      <c r="U8" s="137" t="s">
        <v>99</v>
      </c>
      <c r="V8" s="132"/>
      <c r="W8" s="139"/>
      <c r="X8" s="139" t="s">
        <v>100</v>
      </c>
      <c r="Y8" s="101"/>
    </row>
    <row r="9" spans="1:25" ht="12">
      <c r="A9" s="113"/>
      <c r="B9" s="114"/>
      <c r="C9" s="114"/>
      <c r="D9" s="130"/>
      <c r="E9" s="100">
        <v>6</v>
      </c>
      <c r="F9" s="134" t="s">
        <v>73</v>
      </c>
      <c r="G9" s="134"/>
      <c r="H9" s="135">
        <v>1</v>
      </c>
      <c r="I9" s="135" t="s">
        <v>82</v>
      </c>
      <c r="J9" s="135">
        <v>4</v>
      </c>
      <c r="K9" s="134" t="s">
        <v>83</v>
      </c>
      <c r="L9" s="134"/>
      <c r="M9" s="134"/>
      <c r="N9" s="134"/>
      <c r="O9" s="134" t="s">
        <v>84</v>
      </c>
      <c r="P9" s="134"/>
      <c r="Q9" s="134"/>
      <c r="R9" s="134"/>
      <c r="S9" s="142"/>
      <c r="T9" s="132" t="s">
        <v>101</v>
      </c>
      <c r="U9" s="137" t="s">
        <v>102</v>
      </c>
      <c r="V9" s="132"/>
      <c r="W9" s="139"/>
      <c r="X9" s="139"/>
      <c r="Y9" s="101"/>
    </row>
    <row r="10" spans="1:25" ht="12">
      <c r="A10" s="113"/>
      <c r="B10" s="114"/>
      <c r="C10" s="114"/>
      <c r="D10" s="130"/>
      <c r="E10" s="100">
        <v>6</v>
      </c>
      <c r="F10" s="134" t="s">
        <v>73</v>
      </c>
      <c r="G10" s="134"/>
      <c r="H10" s="135">
        <v>1</v>
      </c>
      <c r="I10" s="135" t="s">
        <v>82</v>
      </c>
      <c r="J10" s="135">
        <v>5</v>
      </c>
      <c r="K10" s="134" t="s">
        <v>103</v>
      </c>
      <c r="L10" s="134"/>
      <c r="M10" s="134"/>
      <c r="N10" s="134"/>
      <c r="O10" s="134" t="s">
        <v>104</v>
      </c>
      <c r="P10" s="134"/>
      <c r="Q10" s="134"/>
      <c r="R10" s="134"/>
      <c r="S10" s="142"/>
      <c r="T10" s="132" t="s">
        <v>105</v>
      </c>
      <c r="U10" s="137" t="s">
        <v>106</v>
      </c>
      <c r="V10" s="132"/>
      <c r="W10" s="129"/>
      <c r="X10" s="139"/>
      <c r="Y10" s="101"/>
    </row>
    <row r="11" spans="1:25" ht="12">
      <c r="A11" s="113"/>
      <c r="B11" s="114"/>
      <c r="C11" s="114"/>
      <c r="D11" s="130"/>
      <c r="E11" s="100">
        <v>7</v>
      </c>
      <c r="F11" s="138" t="s">
        <v>69</v>
      </c>
      <c r="G11" s="121"/>
      <c r="H11" s="100">
        <v>2</v>
      </c>
      <c r="I11" s="100" t="s">
        <v>82</v>
      </c>
      <c r="J11" s="100">
        <v>5</v>
      </c>
      <c r="K11" s="138" t="s">
        <v>107</v>
      </c>
      <c r="L11" s="121"/>
      <c r="M11" s="138"/>
      <c r="N11" s="138"/>
      <c r="O11" s="138" t="s">
        <v>108</v>
      </c>
      <c r="P11" s="138"/>
      <c r="Q11" s="138"/>
      <c r="R11" s="138"/>
      <c r="S11" s="142"/>
      <c r="T11" s="132" t="s">
        <v>109</v>
      </c>
      <c r="U11" s="137" t="s">
        <v>110</v>
      </c>
      <c r="V11" s="132"/>
      <c r="W11" s="129"/>
      <c r="X11" s="139"/>
      <c r="Y11" s="101"/>
    </row>
    <row r="12" spans="1:25" ht="12">
      <c r="A12" s="113"/>
      <c r="B12" s="114"/>
      <c r="C12" s="114"/>
      <c r="D12" s="130"/>
      <c r="E12" s="100">
        <v>7</v>
      </c>
      <c r="F12" s="138" t="s">
        <v>69</v>
      </c>
      <c r="G12" s="121"/>
      <c r="H12" s="100">
        <v>3</v>
      </c>
      <c r="I12" s="100" t="s">
        <v>82</v>
      </c>
      <c r="J12" s="100">
        <v>5</v>
      </c>
      <c r="K12" s="138" t="s">
        <v>111</v>
      </c>
      <c r="L12" s="121"/>
      <c r="M12" s="138"/>
      <c r="N12" s="138"/>
      <c r="O12" s="138" t="s">
        <v>94</v>
      </c>
      <c r="P12" s="138"/>
      <c r="Q12" s="138"/>
      <c r="R12" s="138"/>
      <c r="S12" s="142"/>
      <c r="T12" s="132" t="s">
        <v>112</v>
      </c>
      <c r="U12" s="137" t="s">
        <v>113</v>
      </c>
      <c r="V12" s="132"/>
      <c r="W12" s="121"/>
      <c r="X12" s="121"/>
      <c r="Y12" s="101"/>
    </row>
    <row r="13" spans="1:25" ht="12">
      <c r="A13" s="113"/>
      <c r="B13" s="114"/>
      <c r="C13" s="114"/>
      <c r="D13" s="130"/>
      <c r="E13" s="100">
        <v>7</v>
      </c>
      <c r="F13" s="121" t="s">
        <v>69</v>
      </c>
      <c r="G13" s="121"/>
      <c r="H13" s="141">
        <v>4</v>
      </c>
      <c r="I13" s="141" t="s">
        <v>82</v>
      </c>
      <c r="J13" s="141">
        <v>5</v>
      </c>
      <c r="K13" s="121" t="s">
        <v>114</v>
      </c>
      <c r="L13" s="121"/>
      <c r="M13" s="121"/>
      <c r="N13" s="121"/>
      <c r="O13" s="121" t="s">
        <v>115</v>
      </c>
      <c r="P13" s="121"/>
      <c r="Q13" s="121"/>
      <c r="R13" s="121"/>
      <c r="S13" s="142"/>
      <c r="T13" s="132"/>
      <c r="U13" s="137"/>
      <c r="V13" s="132"/>
      <c r="W13" s="121"/>
      <c r="X13" s="121"/>
      <c r="Y13" s="101"/>
    </row>
    <row r="14" spans="1:25" ht="12">
      <c r="A14" s="113"/>
      <c r="B14" s="114"/>
      <c r="C14" s="114"/>
      <c r="D14" s="130"/>
      <c r="E14" s="100">
        <v>9</v>
      </c>
      <c r="F14" s="138" t="s">
        <v>69</v>
      </c>
      <c r="G14" s="144"/>
      <c r="H14" s="100">
        <v>5</v>
      </c>
      <c r="I14" s="100" t="s">
        <v>82</v>
      </c>
      <c r="J14" s="100">
        <v>5</v>
      </c>
      <c r="K14" s="138" t="s">
        <v>116</v>
      </c>
      <c r="L14" s="144"/>
      <c r="M14" s="144"/>
      <c r="N14" s="144"/>
      <c r="O14" s="138" t="s">
        <v>117</v>
      </c>
      <c r="P14" s="138"/>
      <c r="Q14" s="138"/>
      <c r="R14" s="138"/>
      <c r="S14" s="145"/>
      <c r="T14" s="132"/>
      <c r="U14" s="137"/>
      <c r="V14" s="132"/>
      <c r="W14" s="138"/>
      <c r="X14" s="138"/>
      <c r="Y14" s="101"/>
    </row>
    <row r="15" spans="1:25" ht="12">
      <c r="A15" s="113"/>
      <c r="B15" s="114"/>
      <c r="C15" s="114"/>
      <c r="D15" s="130"/>
      <c r="E15" s="100">
        <v>9</v>
      </c>
      <c r="F15" s="138" t="s">
        <v>69</v>
      </c>
      <c r="G15" s="138"/>
      <c r="H15" s="100">
        <v>6</v>
      </c>
      <c r="I15" s="100" t="s">
        <v>82</v>
      </c>
      <c r="J15" s="100">
        <v>5</v>
      </c>
      <c r="K15" s="121" t="s">
        <v>115</v>
      </c>
      <c r="L15" s="138"/>
      <c r="M15" s="138"/>
      <c r="N15" s="138"/>
      <c r="O15" s="138" t="s">
        <v>94</v>
      </c>
      <c r="P15" s="138"/>
      <c r="Q15" s="138"/>
      <c r="R15" s="138"/>
      <c r="S15" s="145"/>
      <c r="T15" s="132"/>
      <c r="U15" s="137"/>
      <c r="V15" s="132"/>
      <c r="W15" s="138"/>
      <c r="X15" s="138"/>
      <c r="Y15" s="101"/>
    </row>
    <row r="16" spans="1:25" ht="12">
      <c r="A16" s="113"/>
      <c r="B16" s="146"/>
      <c r="C16" s="146"/>
      <c r="D16" s="147"/>
      <c r="E16" s="107"/>
      <c r="F16" s="110"/>
      <c r="G16" s="110"/>
      <c r="H16" s="107"/>
      <c r="I16" s="107"/>
      <c r="J16" s="107"/>
      <c r="K16" s="112"/>
      <c r="L16" s="110"/>
      <c r="M16" s="110"/>
      <c r="N16" s="110"/>
      <c r="O16" s="110"/>
      <c r="P16" s="110"/>
      <c r="Q16" s="110"/>
      <c r="R16" s="110"/>
      <c r="S16" s="148"/>
      <c r="T16" s="149"/>
      <c r="U16" s="150"/>
      <c r="V16" s="149"/>
      <c r="W16" s="110"/>
      <c r="X16" s="110"/>
      <c r="Y16" s="109"/>
    </row>
    <row r="17" spans="1:29" s="101" customFormat="1" ht="7.5">
      <c r="A17" s="151"/>
      <c r="B17" s="114" t="s">
        <v>67</v>
      </c>
      <c r="C17" s="114" t="s">
        <v>68</v>
      </c>
      <c r="D17" s="123" t="s">
        <v>118</v>
      </c>
      <c r="E17" s="100">
        <v>0</v>
      </c>
      <c r="F17" s="100">
        <v>0</v>
      </c>
      <c r="G17" s="100">
        <v>0</v>
      </c>
      <c r="H17" s="125">
        <v>0</v>
      </c>
      <c r="I17" s="125">
        <v>0</v>
      </c>
      <c r="J17" s="125">
        <v>1</v>
      </c>
      <c r="K17" s="100">
        <v>0</v>
      </c>
      <c r="L17" s="100">
        <v>0</v>
      </c>
      <c r="M17" s="100">
        <v>0</v>
      </c>
      <c r="N17" s="100"/>
      <c r="O17" s="100"/>
      <c r="P17" s="100" t="s">
        <v>70</v>
      </c>
      <c r="Q17" s="100">
        <v>1</v>
      </c>
      <c r="T17" s="119" t="s">
        <v>71</v>
      </c>
      <c r="U17" s="152"/>
      <c r="V17" s="121"/>
      <c r="W17" s="119" t="s">
        <v>72</v>
      </c>
      <c r="X17" s="122"/>
      <c r="Z17" s="100"/>
      <c r="AC17" s="100"/>
    </row>
    <row r="18" spans="1:25" ht="12">
      <c r="A18" s="113"/>
      <c r="B18" s="114"/>
      <c r="C18" s="114"/>
      <c r="D18" s="123" t="s">
        <v>119</v>
      </c>
      <c r="E18" s="100">
        <v>0</v>
      </c>
      <c r="F18" s="100">
        <v>0</v>
      </c>
      <c r="G18" s="100">
        <v>4</v>
      </c>
      <c r="H18" s="125">
        <v>0</v>
      </c>
      <c r="I18" s="125">
        <v>0</v>
      </c>
      <c r="J18" s="125">
        <v>1</v>
      </c>
      <c r="K18" s="100">
        <v>1</v>
      </c>
      <c r="L18" s="100">
        <v>0</v>
      </c>
      <c r="M18" s="100">
        <v>0</v>
      </c>
      <c r="P18" s="100" t="s">
        <v>70</v>
      </c>
      <c r="Q18" s="100">
        <v>6</v>
      </c>
      <c r="S18" s="101"/>
      <c r="T18" s="126" t="str">
        <f>D17</f>
        <v>VKV</v>
      </c>
      <c r="U18" s="127" t="str">
        <f>D18</f>
        <v>KVeto</v>
      </c>
      <c r="V18" s="128"/>
      <c r="W18" s="129" t="s">
        <v>74</v>
      </c>
      <c r="X18" s="122"/>
      <c r="Y18" s="101"/>
    </row>
    <row r="19" spans="1:25" ht="12">
      <c r="A19" s="113"/>
      <c r="B19" s="114"/>
      <c r="C19" s="114"/>
      <c r="D19" s="130"/>
      <c r="E19" s="119" t="s">
        <v>75</v>
      </c>
      <c r="F19" s="119"/>
      <c r="G19" s="119"/>
      <c r="H19" s="119"/>
      <c r="I19" s="119"/>
      <c r="J19" s="119"/>
      <c r="K19" s="119" t="s">
        <v>76</v>
      </c>
      <c r="L19" s="119"/>
      <c r="M19" s="119"/>
      <c r="N19" s="119"/>
      <c r="O19" s="119" t="s">
        <v>77</v>
      </c>
      <c r="P19" s="119"/>
      <c r="Q19" s="119"/>
      <c r="R19" s="131"/>
      <c r="S19" s="101"/>
      <c r="T19" s="122" t="s">
        <v>120</v>
      </c>
      <c r="U19" s="153" t="s">
        <v>121</v>
      </c>
      <c r="V19" s="132"/>
      <c r="W19" s="129" t="s">
        <v>80</v>
      </c>
      <c r="X19" s="138" t="s">
        <v>122</v>
      </c>
      <c r="Y19" s="101"/>
    </row>
    <row r="20" spans="1:25" ht="12">
      <c r="A20" s="113"/>
      <c r="B20" s="114"/>
      <c r="C20" s="114"/>
      <c r="D20" s="130"/>
      <c r="E20" s="101"/>
      <c r="F20" s="138"/>
      <c r="G20" s="138"/>
      <c r="K20" s="138"/>
      <c r="L20" s="138"/>
      <c r="M20" s="138"/>
      <c r="N20" s="138"/>
      <c r="O20" s="138"/>
      <c r="P20" s="138"/>
      <c r="Q20" s="138"/>
      <c r="R20" s="138"/>
      <c r="S20" s="101"/>
      <c r="T20" s="122" t="s">
        <v>123</v>
      </c>
      <c r="U20" s="153" t="s">
        <v>124</v>
      </c>
      <c r="V20" s="132"/>
      <c r="W20" s="129" t="s">
        <v>125</v>
      </c>
      <c r="X20" s="138" t="s">
        <v>126</v>
      </c>
      <c r="Y20" s="101"/>
    </row>
    <row r="21" spans="4:33" ht="12">
      <c r="D21" s="154"/>
      <c r="E21" s="105"/>
      <c r="F21" s="138"/>
      <c r="G21" s="138"/>
      <c r="K21" s="138"/>
      <c r="L21" s="138"/>
      <c r="M21" s="138"/>
      <c r="N21" s="138"/>
      <c r="O21" s="138"/>
      <c r="P21" s="138"/>
      <c r="Q21" s="138"/>
      <c r="R21" s="138"/>
      <c r="T21" s="122" t="s">
        <v>127</v>
      </c>
      <c r="U21" s="152" t="s">
        <v>128</v>
      </c>
      <c r="V21" s="121"/>
      <c r="W21" s="155"/>
      <c r="X21" s="132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4:33" ht="12">
      <c r="D22" s="154"/>
      <c r="E22" s="105"/>
      <c r="F22" s="138"/>
      <c r="G22" s="138"/>
      <c r="K22" s="138"/>
      <c r="L22" s="138"/>
      <c r="M22" s="138"/>
      <c r="N22" s="138"/>
      <c r="O22" s="138"/>
      <c r="P22" s="138"/>
      <c r="Q22" s="138"/>
      <c r="R22" s="138"/>
      <c r="T22" s="104" t="s">
        <v>129</v>
      </c>
      <c r="U22" s="152" t="s">
        <v>130</v>
      </c>
      <c r="V22" s="121"/>
      <c r="W22" s="129" t="s">
        <v>91</v>
      </c>
      <c r="X22" s="140" t="s">
        <v>92</v>
      </c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4:24" ht="12">
      <c r="D23" s="154"/>
      <c r="E23" s="105"/>
      <c r="F23" s="138"/>
      <c r="G23" s="138"/>
      <c r="K23" s="138"/>
      <c r="L23" s="138"/>
      <c r="M23" s="138"/>
      <c r="N23" s="138"/>
      <c r="O23" s="138" t="s">
        <v>131</v>
      </c>
      <c r="P23" s="138"/>
      <c r="Q23" s="138"/>
      <c r="R23" s="138"/>
      <c r="T23" s="104" t="s">
        <v>132</v>
      </c>
      <c r="U23" s="152" t="s">
        <v>133</v>
      </c>
      <c r="V23" s="121"/>
      <c r="W23" s="139"/>
      <c r="X23" s="139" t="s">
        <v>97</v>
      </c>
    </row>
    <row r="24" spans="4:22" ht="12">
      <c r="D24" s="154"/>
      <c r="E24" s="105"/>
      <c r="F24" s="138"/>
      <c r="G24" s="138"/>
      <c r="K24" s="138"/>
      <c r="L24" s="138"/>
      <c r="M24" s="138"/>
      <c r="N24" s="138"/>
      <c r="O24" s="138"/>
      <c r="P24" s="138"/>
      <c r="Q24" s="138"/>
      <c r="R24" s="138"/>
      <c r="T24" s="104" t="s">
        <v>134</v>
      </c>
      <c r="U24" s="152" t="s">
        <v>135</v>
      </c>
      <c r="V24" s="121"/>
    </row>
    <row r="25" spans="1:22" ht="12">
      <c r="A25" s="156"/>
      <c r="B25" s="114"/>
      <c r="C25" s="114"/>
      <c r="D25" s="154"/>
      <c r="E25" s="101"/>
      <c r="F25" s="138"/>
      <c r="G25" s="138"/>
      <c r="K25" s="138"/>
      <c r="L25" s="138"/>
      <c r="M25" s="138"/>
      <c r="N25" s="138"/>
      <c r="O25" s="138"/>
      <c r="P25" s="138"/>
      <c r="Q25" s="138"/>
      <c r="R25" s="138"/>
      <c r="T25" s="104" t="s">
        <v>136</v>
      </c>
      <c r="U25" s="152" t="s">
        <v>137</v>
      </c>
      <c r="V25" s="121"/>
    </row>
    <row r="26" spans="1:22" ht="12">
      <c r="A26" s="156"/>
      <c r="B26" s="114"/>
      <c r="C26" s="114"/>
      <c r="D26" s="154"/>
      <c r="E26" s="101"/>
      <c r="F26" s="138"/>
      <c r="G26" s="138"/>
      <c r="K26" s="138"/>
      <c r="L26" s="138"/>
      <c r="M26" s="138"/>
      <c r="N26" s="138"/>
      <c r="O26" s="138"/>
      <c r="P26" s="138"/>
      <c r="Q26" s="138"/>
      <c r="R26" s="138"/>
      <c r="T26" s="104" t="s">
        <v>138</v>
      </c>
      <c r="U26" s="152" t="s">
        <v>139</v>
      </c>
      <c r="V26" s="121"/>
    </row>
    <row r="27" spans="1:22" ht="12">
      <c r="A27" s="156"/>
      <c r="B27" s="114"/>
      <c r="C27" s="114"/>
      <c r="D27" s="154"/>
      <c r="E27" s="101"/>
      <c r="F27" s="138"/>
      <c r="G27" s="138"/>
      <c r="K27" s="138"/>
      <c r="L27" s="138"/>
      <c r="M27" s="138"/>
      <c r="N27" s="138"/>
      <c r="O27" s="138"/>
      <c r="P27" s="138"/>
      <c r="Q27" s="138"/>
      <c r="R27" s="138"/>
      <c r="T27" s="104" t="s">
        <v>140</v>
      </c>
      <c r="U27" s="152" t="s">
        <v>141</v>
      </c>
      <c r="V27" s="121"/>
    </row>
    <row r="28" spans="2:25" ht="12">
      <c r="B28" s="114"/>
      <c r="C28" s="114"/>
      <c r="D28" s="154"/>
      <c r="E28" s="157"/>
      <c r="F28" s="138"/>
      <c r="G28" s="138"/>
      <c r="K28" s="138"/>
      <c r="L28" s="138"/>
      <c r="M28" s="138"/>
      <c r="N28" s="138"/>
      <c r="O28" s="138"/>
      <c r="P28" s="138"/>
      <c r="Q28" s="138"/>
      <c r="R28" s="138"/>
      <c r="S28" s="98"/>
      <c r="T28" s="138" t="s">
        <v>142</v>
      </c>
      <c r="U28" s="152"/>
      <c r="V28" s="121"/>
      <c r="W28" s="100"/>
      <c r="X28" s="138"/>
      <c r="Y28" s="101"/>
    </row>
    <row r="29" spans="2:25" ht="12">
      <c r="B29" s="146"/>
      <c r="C29" s="146"/>
      <c r="D29" s="158"/>
      <c r="E29" s="159"/>
      <c r="F29" s="110"/>
      <c r="G29" s="110"/>
      <c r="H29" s="107"/>
      <c r="I29" s="107"/>
      <c r="J29" s="107"/>
      <c r="K29" s="110"/>
      <c r="L29" s="110"/>
      <c r="M29" s="110"/>
      <c r="N29" s="110"/>
      <c r="O29" s="110"/>
      <c r="P29" s="110"/>
      <c r="Q29" s="110"/>
      <c r="R29" s="110"/>
      <c r="S29" s="160"/>
      <c r="T29" s="110"/>
      <c r="U29" s="161"/>
      <c r="V29" s="112"/>
      <c r="W29" s="107"/>
      <c r="X29" s="110"/>
      <c r="Y29" s="109"/>
    </row>
    <row r="30" spans="1:24" ht="12">
      <c r="A30" s="156"/>
      <c r="B30" s="114" t="s">
        <v>143</v>
      </c>
      <c r="C30" s="114" t="s">
        <v>68</v>
      </c>
      <c r="D30" s="123" t="s">
        <v>73</v>
      </c>
      <c r="E30" s="100">
        <v>2</v>
      </c>
      <c r="F30" s="100">
        <v>0</v>
      </c>
      <c r="G30" s="100">
        <v>0</v>
      </c>
      <c r="H30" s="125">
        <v>0</v>
      </c>
      <c r="I30" s="125">
        <v>1</v>
      </c>
      <c r="J30" s="125">
        <v>0</v>
      </c>
      <c r="K30" s="100">
        <v>0</v>
      </c>
      <c r="L30" s="100">
        <v>0</v>
      </c>
      <c r="M30" s="100">
        <v>0</v>
      </c>
      <c r="P30" s="100" t="s">
        <v>70</v>
      </c>
      <c r="Q30" s="100">
        <f>SUM(E30:O30)</f>
        <v>3</v>
      </c>
      <c r="T30" s="119" t="s">
        <v>71</v>
      </c>
      <c r="U30" s="152"/>
      <c r="V30" s="121"/>
      <c r="W30" s="119" t="s">
        <v>72</v>
      </c>
      <c r="X30" s="122"/>
    </row>
    <row r="31" spans="1:24" ht="12">
      <c r="A31" s="156"/>
      <c r="B31" s="114"/>
      <c r="C31" s="114"/>
      <c r="D31" s="123" t="s">
        <v>118</v>
      </c>
      <c r="E31" s="100">
        <v>0</v>
      </c>
      <c r="F31" s="100">
        <v>0</v>
      </c>
      <c r="G31" s="100">
        <v>0</v>
      </c>
      <c r="H31" s="125">
        <v>1</v>
      </c>
      <c r="I31" s="125">
        <v>0</v>
      </c>
      <c r="J31" s="125">
        <v>1</v>
      </c>
      <c r="K31" s="100">
        <v>0</v>
      </c>
      <c r="L31" s="100">
        <v>0</v>
      </c>
      <c r="M31" s="100">
        <v>0</v>
      </c>
      <c r="P31" s="100" t="s">
        <v>70</v>
      </c>
      <c r="Q31" s="100">
        <f>SUM(E31:O31)</f>
        <v>2</v>
      </c>
      <c r="T31" s="126" t="str">
        <f>D30</f>
        <v>KInto</v>
      </c>
      <c r="U31" s="127" t="str">
        <f>D31</f>
        <v>VKV</v>
      </c>
      <c r="V31" s="128"/>
      <c r="W31" s="129" t="s">
        <v>74</v>
      </c>
      <c r="X31" s="122"/>
    </row>
    <row r="32" spans="1:24" ht="12">
      <c r="A32" s="156"/>
      <c r="B32" s="114"/>
      <c r="C32" s="114"/>
      <c r="D32" s="154"/>
      <c r="E32" s="119" t="s">
        <v>75</v>
      </c>
      <c r="F32" s="119"/>
      <c r="G32" s="119"/>
      <c r="H32" s="119"/>
      <c r="I32" s="119"/>
      <c r="J32" s="119"/>
      <c r="K32" s="119" t="s">
        <v>76</v>
      </c>
      <c r="L32" s="119"/>
      <c r="M32" s="119"/>
      <c r="N32" s="119"/>
      <c r="O32" s="119" t="s">
        <v>77</v>
      </c>
      <c r="P32" s="119"/>
      <c r="Q32" s="119"/>
      <c r="R32" s="131"/>
      <c r="T32" s="122" t="s">
        <v>83</v>
      </c>
      <c r="U32" s="153" t="s">
        <v>131</v>
      </c>
      <c r="V32" s="132"/>
      <c r="W32" s="129" t="s">
        <v>80</v>
      </c>
      <c r="X32" s="138" t="s">
        <v>144</v>
      </c>
    </row>
    <row r="33" spans="4:23" ht="12">
      <c r="D33" s="154"/>
      <c r="E33" s="100">
        <v>1</v>
      </c>
      <c r="F33" s="138" t="s">
        <v>73</v>
      </c>
      <c r="G33" s="138"/>
      <c r="H33" s="100">
        <v>1</v>
      </c>
      <c r="I33" s="100" t="s">
        <v>82</v>
      </c>
      <c r="J33" s="100">
        <v>0</v>
      </c>
      <c r="K33" s="138" t="s">
        <v>83</v>
      </c>
      <c r="L33" s="138"/>
      <c r="M33" s="138"/>
      <c r="N33" s="138"/>
      <c r="O33" s="138" t="s">
        <v>84</v>
      </c>
      <c r="P33" s="138"/>
      <c r="Q33" s="138"/>
      <c r="R33" s="138"/>
      <c r="T33" s="104" t="s">
        <v>84</v>
      </c>
      <c r="U33" s="152" t="s">
        <v>145</v>
      </c>
      <c r="V33" s="121"/>
      <c r="W33" s="129"/>
    </row>
    <row r="34" spans="4:24" ht="12">
      <c r="D34" s="154"/>
      <c r="E34" s="99">
        <v>1</v>
      </c>
      <c r="F34" s="138" t="s">
        <v>73</v>
      </c>
      <c r="G34" s="138"/>
      <c r="H34" s="100">
        <v>2</v>
      </c>
      <c r="I34" s="100" t="s">
        <v>82</v>
      </c>
      <c r="J34" s="100">
        <v>0</v>
      </c>
      <c r="K34" s="138" t="s">
        <v>146</v>
      </c>
      <c r="L34" s="138"/>
      <c r="M34" s="138"/>
      <c r="N34" s="138"/>
      <c r="O34" s="138" t="s">
        <v>104</v>
      </c>
      <c r="P34" s="138"/>
      <c r="Q34" s="138"/>
      <c r="R34" s="138"/>
      <c r="T34" s="104" t="s">
        <v>146</v>
      </c>
      <c r="U34" s="152" t="s">
        <v>147</v>
      </c>
      <c r="V34" s="121"/>
      <c r="W34" s="129" t="s">
        <v>91</v>
      </c>
      <c r="X34" s="140" t="s">
        <v>148</v>
      </c>
    </row>
    <row r="35" spans="4:24" ht="12">
      <c r="D35" s="154"/>
      <c r="E35" s="99">
        <v>4</v>
      </c>
      <c r="F35" s="134" t="s">
        <v>118</v>
      </c>
      <c r="G35" s="134"/>
      <c r="H35" s="135">
        <v>2</v>
      </c>
      <c r="I35" s="135" t="s">
        <v>82</v>
      </c>
      <c r="J35" s="135">
        <v>1</v>
      </c>
      <c r="K35" s="134" t="s">
        <v>131</v>
      </c>
      <c r="L35" s="134"/>
      <c r="M35" s="134"/>
      <c r="N35" s="134"/>
      <c r="O35" s="134" t="s">
        <v>149</v>
      </c>
      <c r="P35" s="134"/>
      <c r="Q35" s="134"/>
      <c r="R35" s="134"/>
      <c r="T35" s="104" t="s">
        <v>104</v>
      </c>
      <c r="U35" s="152"/>
      <c r="V35" s="121"/>
      <c r="W35" s="139"/>
      <c r="X35" s="139" t="s">
        <v>150</v>
      </c>
    </row>
    <row r="36" spans="4:22" ht="12">
      <c r="D36" s="154"/>
      <c r="E36" s="99">
        <v>5</v>
      </c>
      <c r="F36" s="138" t="s">
        <v>73</v>
      </c>
      <c r="G36" s="138"/>
      <c r="H36" s="100">
        <v>3</v>
      </c>
      <c r="I36" s="100" t="s">
        <v>82</v>
      </c>
      <c r="J36" s="100">
        <v>1</v>
      </c>
      <c r="K36" s="138" t="s">
        <v>83</v>
      </c>
      <c r="L36" s="138"/>
      <c r="M36" s="138"/>
      <c r="N36" s="138"/>
      <c r="O36" s="138" t="s">
        <v>84</v>
      </c>
      <c r="P36" s="138"/>
      <c r="Q36" s="138"/>
      <c r="R36" s="138"/>
      <c r="T36" s="104"/>
      <c r="U36" s="152"/>
      <c r="V36" s="121"/>
    </row>
    <row r="37" spans="2:25" ht="12">
      <c r="B37" s="114"/>
      <c r="C37" s="114"/>
      <c r="D37" s="154"/>
      <c r="E37" s="100">
        <v>6</v>
      </c>
      <c r="F37" s="134" t="s">
        <v>118</v>
      </c>
      <c r="G37" s="134"/>
      <c r="H37" s="135">
        <v>3</v>
      </c>
      <c r="I37" s="135" t="s">
        <v>82</v>
      </c>
      <c r="J37" s="135">
        <v>2</v>
      </c>
      <c r="K37" s="134" t="s">
        <v>147</v>
      </c>
      <c r="L37" s="134"/>
      <c r="M37" s="134"/>
      <c r="N37" s="134"/>
      <c r="O37" s="134" t="s">
        <v>149</v>
      </c>
      <c r="P37" s="134"/>
      <c r="Q37" s="134"/>
      <c r="R37" s="134"/>
      <c r="S37" s="98"/>
      <c r="T37" s="138"/>
      <c r="U37" s="152"/>
      <c r="V37" s="121"/>
      <c r="W37" s="100"/>
      <c r="X37" s="138"/>
      <c r="Y37" s="101"/>
    </row>
    <row r="38" spans="2:25" ht="12">
      <c r="B38" s="146"/>
      <c r="C38" s="146"/>
      <c r="D38" s="158"/>
      <c r="E38" s="109"/>
      <c r="F38" s="110"/>
      <c r="G38" s="110"/>
      <c r="H38" s="107"/>
      <c r="I38" s="107"/>
      <c r="J38" s="107"/>
      <c r="K38" s="110"/>
      <c r="L38" s="110"/>
      <c r="M38" s="110"/>
      <c r="N38" s="110"/>
      <c r="O38" s="110"/>
      <c r="P38" s="110"/>
      <c r="Q38" s="110"/>
      <c r="R38" s="110"/>
      <c r="S38" s="160"/>
      <c r="T38" s="110"/>
      <c r="U38" s="161"/>
      <c r="V38" s="112"/>
      <c r="W38" s="107"/>
      <c r="X38" s="110"/>
      <c r="Y38" s="109"/>
    </row>
    <row r="39" spans="2:24" ht="12">
      <c r="B39" s="114" t="s">
        <v>143</v>
      </c>
      <c r="C39" s="114" t="s">
        <v>68</v>
      </c>
      <c r="D39" s="123" t="s">
        <v>151</v>
      </c>
      <c r="E39" s="100">
        <v>0</v>
      </c>
      <c r="F39" s="100">
        <v>0</v>
      </c>
      <c r="G39" s="100">
        <v>0</v>
      </c>
      <c r="H39" s="125">
        <v>0</v>
      </c>
      <c r="I39" s="125">
        <v>0</v>
      </c>
      <c r="J39" s="125">
        <v>0</v>
      </c>
      <c r="K39" s="100">
        <v>0</v>
      </c>
      <c r="L39" s="100">
        <v>0</v>
      </c>
      <c r="M39" s="100">
        <v>0</v>
      </c>
      <c r="P39" s="100" t="s">
        <v>70</v>
      </c>
      <c r="Q39" s="100">
        <f>SUM(E39:O39)</f>
        <v>0</v>
      </c>
      <c r="T39" s="119" t="s">
        <v>71</v>
      </c>
      <c r="U39" s="152"/>
      <c r="V39" s="121"/>
      <c r="W39" s="119" t="s">
        <v>72</v>
      </c>
      <c r="X39" s="122"/>
    </row>
    <row r="40" spans="2:24" ht="12">
      <c r="B40" s="114"/>
      <c r="C40" s="114"/>
      <c r="D40" s="123" t="s">
        <v>69</v>
      </c>
      <c r="E40" s="100">
        <v>1</v>
      </c>
      <c r="F40" s="100">
        <v>0</v>
      </c>
      <c r="G40" s="100">
        <v>0</v>
      </c>
      <c r="H40" s="125">
        <v>0</v>
      </c>
      <c r="I40" s="125">
        <v>0</v>
      </c>
      <c r="J40" s="125">
        <v>0</v>
      </c>
      <c r="K40" s="100">
        <v>0</v>
      </c>
      <c r="L40" s="100">
        <v>2</v>
      </c>
      <c r="M40" s="100">
        <v>1</v>
      </c>
      <c r="P40" s="100" t="s">
        <v>70</v>
      </c>
      <c r="Q40" s="100">
        <f>SUM(E40:O40)</f>
        <v>4</v>
      </c>
      <c r="T40" s="126" t="str">
        <f>D39</f>
        <v>VPL</v>
      </c>
      <c r="U40" s="127" t="str">
        <f>D40</f>
        <v>LMV</v>
      </c>
      <c r="V40" s="128"/>
      <c r="W40" s="129" t="s">
        <v>74</v>
      </c>
      <c r="X40" s="122"/>
    </row>
    <row r="41" spans="2:24" ht="12">
      <c r="B41" s="114"/>
      <c r="C41" s="114"/>
      <c r="D41" s="154"/>
      <c r="E41" s="119" t="s">
        <v>75</v>
      </c>
      <c r="F41" s="119"/>
      <c r="G41" s="119"/>
      <c r="H41" s="119"/>
      <c r="I41" s="119"/>
      <c r="J41" s="119"/>
      <c r="K41" s="119" t="s">
        <v>76</v>
      </c>
      <c r="L41" s="119"/>
      <c r="M41" s="119"/>
      <c r="N41" s="119"/>
      <c r="O41" s="119" t="s">
        <v>77</v>
      </c>
      <c r="P41" s="119"/>
      <c r="Q41" s="119"/>
      <c r="R41" s="131"/>
      <c r="T41" s="122"/>
      <c r="U41" s="153" t="s">
        <v>111</v>
      </c>
      <c r="V41" s="132"/>
      <c r="W41" s="129" t="s">
        <v>80</v>
      </c>
      <c r="X41" s="138" t="s">
        <v>152</v>
      </c>
    </row>
    <row r="42" spans="4:23" ht="12">
      <c r="D42" s="154"/>
      <c r="E42" s="100">
        <v>1</v>
      </c>
      <c r="F42" s="138" t="s">
        <v>69</v>
      </c>
      <c r="G42" s="138"/>
      <c r="H42" s="100">
        <v>0</v>
      </c>
      <c r="I42" s="100" t="s">
        <v>82</v>
      </c>
      <c r="J42" s="100">
        <v>1</v>
      </c>
      <c r="K42" s="138"/>
      <c r="L42" s="138"/>
      <c r="M42" s="138"/>
      <c r="N42" s="138"/>
      <c r="O42" s="138" t="s">
        <v>111</v>
      </c>
      <c r="P42" s="138"/>
      <c r="Q42" s="138"/>
      <c r="R42" s="138"/>
      <c r="T42" s="104"/>
      <c r="U42" s="152" t="s">
        <v>117</v>
      </c>
      <c r="V42" s="121"/>
      <c r="W42" s="129"/>
    </row>
    <row r="43" spans="4:24" ht="12">
      <c r="D43" s="154"/>
      <c r="E43" s="99">
        <v>8</v>
      </c>
      <c r="F43" s="138" t="s">
        <v>69</v>
      </c>
      <c r="G43" s="138"/>
      <c r="H43" s="100">
        <v>0</v>
      </c>
      <c r="I43" s="100" t="s">
        <v>82</v>
      </c>
      <c r="J43" s="100">
        <v>2</v>
      </c>
      <c r="K43" s="138" t="s">
        <v>117</v>
      </c>
      <c r="L43" s="138"/>
      <c r="M43" s="138"/>
      <c r="N43" s="138"/>
      <c r="O43" s="138" t="s">
        <v>111</v>
      </c>
      <c r="P43" s="138"/>
      <c r="Q43" s="138"/>
      <c r="R43" s="138"/>
      <c r="T43" s="104"/>
      <c r="U43" s="152" t="s">
        <v>153</v>
      </c>
      <c r="V43" s="121"/>
      <c r="W43" s="129" t="s">
        <v>91</v>
      </c>
      <c r="X43" s="140" t="s">
        <v>148</v>
      </c>
    </row>
    <row r="44" spans="4:24" ht="12">
      <c r="D44" s="154"/>
      <c r="E44" s="99">
        <v>8</v>
      </c>
      <c r="F44" s="138" t="s">
        <v>69</v>
      </c>
      <c r="G44" s="138"/>
      <c r="H44" s="100">
        <v>0</v>
      </c>
      <c r="I44" s="100" t="s">
        <v>82</v>
      </c>
      <c r="J44" s="100">
        <v>3</v>
      </c>
      <c r="K44" s="138" t="s">
        <v>115</v>
      </c>
      <c r="L44" s="138"/>
      <c r="M44" s="138"/>
      <c r="N44" s="138"/>
      <c r="O44" s="138" t="s">
        <v>117</v>
      </c>
      <c r="P44" s="138"/>
      <c r="Q44" s="138"/>
      <c r="R44" s="138"/>
      <c r="T44" s="104"/>
      <c r="U44" s="152" t="s">
        <v>154</v>
      </c>
      <c r="V44" s="121"/>
      <c r="W44" s="139"/>
      <c r="X44" s="139" t="s">
        <v>150</v>
      </c>
    </row>
    <row r="45" spans="4:24" ht="12">
      <c r="D45" s="154"/>
      <c r="E45" s="99">
        <v>9</v>
      </c>
      <c r="F45" s="138" t="s">
        <v>69</v>
      </c>
      <c r="G45" s="138"/>
      <c r="H45" s="100">
        <v>0</v>
      </c>
      <c r="I45" s="100" t="s">
        <v>82</v>
      </c>
      <c r="J45" s="100">
        <v>4</v>
      </c>
      <c r="K45" s="138"/>
      <c r="L45" s="138"/>
      <c r="M45" s="138"/>
      <c r="N45" s="138"/>
      <c r="O45" s="138" t="s">
        <v>155</v>
      </c>
      <c r="P45" s="138"/>
      <c r="Q45" s="138"/>
      <c r="R45" s="138"/>
      <c r="T45" s="104"/>
      <c r="U45" s="152" t="s">
        <v>156</v>
      </c>
      <c r="V45" s="121"/>
      <c r="X45" s="104" t="s">
        <v>157</v>
      </c>
    </row>
    <row r="46" spans="2:25" ht="12">
      <c r="B46" s="114"/>
      <c r="C46" s="114"/>
      <c r="D46" s="154"/>
      <c r="E46" s="101"/>
      <c r="F46" s="138"/>
      <c r="G46" s="138"/>
      <c r="K46" s="138"/>
      <c r="L46" s="138"/>
      <c r="M46" s="138"/>
      <c r="N46" s="138"/>
      <c r="O46" s="138"/>
      <c r="P46" s="138"/>
      <c r="Q46" s="138"/>
      <c r="R46" s="138"/>
      <c r="S46" s="98"/>
      <c r="T46" s="138"/>
      <c r="U46" s="152" t="s">
        <v>158</v>
      </c>
      <c r="V46" s="121"/>
      <c r="W46" s="100"/>
      <c r="X46" s="138" t="s">
        <v>159</v>
      </c>
      <c r="Y46" s="101"/>
    </row>
    <row r="47" spans="2:25" ht="12">
      <c r="B47" s="114"/>
      <c r="C47" s="114"/>
      <c r="D47" s="154"/>
      <c r="E47" s="101"/>
      <c r="F47" s="138"/>
      <c r="G47" s="138"/>
      <c r="K47" s="138"/>
      <c r="L47" s="138"/>
      <c r="M47" s="138"/>
      <c r="N47" s="138"/>
      <c r="O47" s="138"/>
      <c r="P47" s="138"/>
      <c r="Q47" s="138"/>
      <c r="R47" s="138"/>
      <c r="S47" s="98"/>
      <c r="T47" s="138"/>
      <c r="U47" s="152" t="s">
        <v>155</v>
      </c>
      <c r="V47" s="121"/>
      <c r="W47" s="100"/>
      <c r="X47" s="138"/>
      <c r="Y47" s="101"/>
    </row>
    <row r="48" spans="2:25" ht="12">
      <c r="B48" s="146"/>
      <c r="C48" s="146"/>
      <c r="D48" s="158"/>
      <c r="E48" s="109"/>
      <c r="F48" s="110"/>
      <c r="G48" s="110"/>
      <c r="H48" s="107"/>
      <c r="I48" s="107"/>
      <c r="J48" s="107"/>
      <c r="K48" s="110"/>
      <c r="L48" s="110"/>
      <c r="M48" s="110"/>
      <c r="N48" s="110"/>
      <c r="O48" s="110"/>
      <c r="P48" s="110"/>
      <c r="Q48" s="110"/>
      <c r="R48" s="110"/>
      <c r="S48" s="160"/>
      <c r="T48" s="110"/>
      <c r="U48" s="161" t="s">
        <v>160</v>
      </c>
      <c r="V48" s="112"/>
      <c r="W48" s="107"/>
      <c r="X48" s="110"/>
      <c r="Y48" s="109"/>
    </row>
    <row r="49" spans="2:24" ht="12">
      <c r="B49" s="114" t="s">
        <v>161</v>
      </c>
      <c r="C49" s="114" t="s">
        <v>68</v>
      </c>
      <c r="D49" s="123" t="s">
        <v>73</v>
      </c>
      <c r="E49" s="100">
        <v>1</v>
      </c>
      <c r="F49" s="100">
        <v>0</v>
      </c>
      <c r="G49" s="100">
        <v>3</v>
      </c>
      <c r="H49" s="125">
        <v>2</v>
      </c>
      <c r="I49" s="125">
        <v>0</v>
      </c>
      <c r="J49" s="125">
        <v>0</v>
      </c>
      <c r="K49" s="100">
        <v>0</v>
      </c>
      <c r="L49" s="100">
        <v>0</v>
      </c>
      <c r="M49" s="100">
        <v>1</v>
      </c>
      <c r="P49" s="100" t="s">
        <v>70</v>
      </c>
      <c r="Q49" s="100">
        <f>SUM(E49:O49)</f>
        <v>7</v>
      </c>
      <c r="T49" s="119" t="s">
        <v>71</v>
      </c>
      <c r="U49" s="152"/>
      <c r="V49" s="121"/>
      <c r="W49" s="119" t="s">
        <v>72</v>
      </c>
      <c r="X49" s="122"/>
    </row>
    <row r="50" spans="2:24" ht="12">
      <c r="B50" s="114"/>
      <c r="C50" s="114"/>
      <c r="D50" s="123" t="s">
        <v>162</v>
      </c>
      <c r="E50" s="100">
        <v>0</v>
      </c>
      <c r="F50" s="100">
        <v>0</v>
      </c>
      <c r="G50" s="100">
        <v>0</v>
      </c>
      <c r="H50" s="125">
        <v>0</v>
      </c>
      <c r="I50" s="125">
        <v>0</v>
      </c>
      <c r="J50" s="125">
        <v>0</v>
      </c>
      <c r="K50" s="100">
        <v>0</v>
      </c>
      <c r="L50" s="100">
        <v>0</v>
      </c>
      <c r="M50" s="100">
        <v>0</v>
      </c>
      <c r="P50" s="100" t="s">
        <v>70</v>
      </c>
      <c r="Q50" s="100">
        <f>SUM(E50:O50)</f>
        <v>0</v>
      </c>
      <c r="T50" s="126" t="str">
        <f>D49</f>
        <v>KInto</v>
      </c>
      <c r="U50" s="127" t="str">
        <f>D50</f>
        <v>SiiPo</v>
      </c>
      <c r="V50" s="128"/>
      <c r="W50" s="129" t="s">
        <v>74</v>
      </c>
      <c r="X50" s="122">
        <v>300</v>
      </c>
    </row>
    <row r="51" spans="2:24" ht="12">
      <c r="B51" s="114"/>
      <c r="C51" s="114"/>
      <c r="D51" s="154"/>
      <c r="E51" s="119" t="s">
        <v>75</v>
      </c>
      <c r="F51" s="119"/>
      <c r="G51" s="119"/>
      <c r="H51" s="119"/>
      <c r="I51" s="119"/>
      <c r="J51" s="119"/>
      <c r="K51" s="119" t="s">
        <v>76</v>
      </c>
      <c r="L51" s="119"/>
      <c r="M51" s="119"/>
      <c r="N51" s="119"/>
      <c r="O51" s="119" t="s">
        <v>77</v>
      </c>
      <c r="P51" s="119"/>
      <c r="Q51" s="119"/>
      <c r="R51" s="131"/>
      <c r="T51" s="122" t="s">
        <v>103</v>
      </c>
      <c r="U51" s="153"/>
      <c r="V51" s="132"/>
      <c r="W51" s="129" t="s">
        <v>80</v>
      </c>
      <c r="X51" s="138" t="s">
        <v>163</v>
      </c>
    </row>
    <row r="52" spans="4:23" ht="12">
      <c r="D52" s="154"/>
      <c r="E52" s="100">
        <v>1</v>
      </c>
      <c r="F52" s="138" t="s">
        <v>73</v>
      </c>
      <c r="G52" s="138"/>
      <c r="H52" s="100">
        <v>1</v>
      </c>
      <c r="I52" s="100" t="s">
        <v>82</v>
      </c>
      <c r="J52" s="100">
        <v>0</v>
      </c>
      <c r="K52" s="138" t="s">
        <v>103</v>
      </c>
      <c r="L52" s="138"/>
      <c r="M52" s="138"/>
      <c r="N52" s="138"/>
      <c r="O52" s="138" t="s">
        <v>84</v>
      </c>
      <c r="P52" s="138"/>
      <c r="Q52" s="138"/>
      <c r="R52" s="138"/>
      <c r="T52" s="104" t="s">
        <v>84</v>
      </c>
      <c r="U52" s="152"/>
      <c r="V52" s="121"/>
      <c r="W52" s="129"/>
    </row>
    <row r="53" spans="4:24" ht="12">
      <c r="D53" s="154"/>
      <c r="E53" s="99">
        <v>3</v>
      </c>
      <c r="F53" s="138" t="s">
        <v>73</v>
      </c>
      <c r="G53" s="138"/>
      <c r="H53" s="100">
        <v>2</v>
      </c>
      <c r="I53" s="100" t="s">
        <v>82</v>
      </c>
      <c r="J53" s="100">
        <v>0</v>
      </c>
      <c r="K53" s="138" t="s">
        <v>164</v>
      </c>
      <c r="L53" s="138"/>
      <c r="M53" s="138"/>
      <c r="N53" s="138"/>
      <c r="O53" s="138" t="s">
        <v>104</v>
      </c>
      <c r="P53" s="138"/>
      <c r="Q53" s="138"/>
      <c r="R53" s="138"/>
      <c r="T53" s="104" t="s">
        <v>165</v>
      </c>
      <c r="U53" s="152"/>
      <c r="V53" s="121"/>
      <c r="W53" s="129" t="s">
        <v>91</v>
      </c>
      <c r="X53" s="140" t="s">
        <v>166</v>
      </c>
    </row>
    <row r="54" spans="4:24" ht="12">
      <c r="D54" s="154"/>
      <c r="E54" s="99">
        <v>3</v>
      </c>
      <c r="F54" s="138" t="s">
        <v>73</v>
      </c>
      <c r="G54" s="138"/>
      <c r="H54" s="100">
        <v>3</v>
      </c>
      <c r="I54" s="100" t="s">
        <v>82</v>
      </c>
      <c r="J54" s="100">
        <v>0</v>
      </c>
      <c r="K54" s="138" t="s">
        <v>167</v>
      </c>
      <c r="L54" s="138"/>
      <c r="M54" s="138"/>
      <c r="N54" s="138"/>
      <c r="O54" s="138" t="s">
        <v>83</v>
      </c>
      <c r="P54" s="138"/>
      <c r="Q54" s="138"/>
      <c r="R54" s="138"/>
      <c r="T54" s="104" t="s">
        <v>104</v>
      </c>
      <c r="U54" s="152"/>
      <c r="V54" s="121"/>
      <c r="W54" s="139"/>
      <c r="X54" s="139" t="s">
        <v>168</v>
      </c>
    </row>
    <row r="55" spans="4:22" ht="12">
      <c r="D55" s="154"/>
      <c r="E55" s="99">
        <v>3</v>
      </c>
      <c r="F55" s="138" t="s">
        <v>73</v>
      </c>
      <c r="G55" s="138"/>
      <c r="H55" s="100">
        <v>4</v>
      </c>
      <c r="I55" s="100" t="s">
        <v>82</v>
      </c>
      <c r="J55" s="100">
        <v>0</v>
      </c>
      <c r="K55" s="138" t="s">
        <v>169</v>
      </c>
      <c r="L55" s="138"/>
      <c r="M55" s="138"/>
      <c r="N55" s="138"/>
      <c r="O55" s="162" t="s">
        <v>165</v>
      </c>
      <c r="P55" s="138"/>
      <c r="Q55" s="138"/>
      <c r="R55" s="138"/>
      <c r="T55" s="104" t="s">
        <v>83</v>
      </c>
      <c r="U55" s="152"/>
      <c r="V55" s="121"/>
    </row>
    <row r="56" spans="2:25" ht="12">
      <c r="B56" s="114"/>
      <c r="C56" s="114"/>
      <c r="D56" s="154"/>
      <c r="E56" s="100">
        <v>4</v>
      </c>
      <c r="F56" s="138" t="s">
        <v>73</v>
      </c>
      <c r="G56" s="138"/>
      <c r="H56" s="100">
        <v>5</v>
      </c>
      <c r="I56" s="100" t="s">
        <v>82</v>
      </c>
      <c r="J56" s="100">
        <v>0</v>
      </c>
      <c r="K56" s="138" t="s">
        <v>83</v>
      </c>
      <c r="L56" s="138"/>
      <c r="M56" s="138"/>
      <c r="N56" s="138"/>
      <c r="O56" s="138" t="s">
        <v>170</v>
      </c>
      <c r="P56" s="138"/>
      <c r="Q56" s="138"/>
      <c r="R56" s="138"/>
      <c r="S56" s="98"/>
      <c r="T56" s="138" t="s">
        <v>170</v>
      </c>
      <c r="U56" s="152"/>
      <c r="V56" s="121"/>
      <c r="W56" s="100"/>
      <c r="X56" s="138"/>
      <c r="Y56" s="101"/>
    </row>
    <row r="57" spans="2:25" ht="12">
      <c r="B57" s="114"/>
      <c r="C57" s="114"/>
      <c r="D57" s="154"/>
      <c r="E57" s="100">
        <v>4</v>
      </c>
      <c r="F57" s="138" t="s">
        <v>73</v>
      </c>
      <c r="G57" s="138"/>
      <c r="H57" s="100">
        <v>6</v>
      </c>
      <c r="I57" s="100" t="s">
        <v>82</v>
      </c>
      <c r="J57" s="100">
        <v>0</v>
      </c>
      <c r="K57" s="138" t="s">
        <v>165</v>
      </c>
      <c r="L57" s="138"/>
      <c r="M57" s="138"/>
      <c r="N57" s="138"/>
      <c r="O57" s="138" t="s">
        <v>84</v>
      </c>
      <c r="P57" s="138"/>
      <c r="Q57" s="138"/>
      <c r="R57" s="138"/>
      <c r="S57" s="98"/>
      <c r="T57" s="138" t="s">
        <v>171</v>
      </c>
      <c r="U57" s="152"/>
      <c r="V57" s="121"/>
      <c r="W57" s="100"/>
      <c r="X57" s="138"/>
      <c r="Y57" s="101"/>
    </row>
    <row r="58" spans="2:25" ht="12">
      <c r="B58" s="114"/>
      <c r="C58" s="114"/>
      <c r="D58" s="154"/>
      <c r="E58" s="100">
        <v>9</v>
      </c>
      <c r="F58" s="138" t="s">
        <v>73</v>
      </c>
      <c r="G58" s="138"/>
      <c r="H58" s="100">
        <v>7</v>
      </c>
      <c r="I58" s="100" t="s">
        <v>82</v>
      </c>
      <c r="J58" s="100">
        <v>0</v>
      </c>
      <c r="K58" s="138" t="s">
        <v>171</v>
      </c>
      <c r="L58" s="138"/>
      <c r="M58" s="138"/>
      <c r="N58" s="138"/>
      <c r="O58" s="138" t="s">
        <v>165</v>
      </c>
      <c r="P58" s="138"/>
      <c r="Q58" s="138"/>
      <c r="R58" s="138"/>
      <c r="S58" s="98"/>
      <c r="T58" s="138"/>
      <c r="U58" s="152"/>
      <c r="V58" s="121"/>
      <c r="W58" s="100"/>
      <c r="X58" s="138"/>
      <c r="Y58" s="101"/>
    </row>
    <row r="59" spans="2:25" ht="12">
      <c r="B59" s="146"/>
      <c r="C59" s="146"/>
      <c r="D59" s="158"/>
      <c r="E59" s="109"/>
      <c r="F59" s="110"/>
      <c r="G59" s="110"/>
      <c r="H59" s="107"/>
      <c r="I59" s="107"/>
      <c r="J59" s="107"/>
      <c r="K59" s="110"/>
      <c r="L59" s="110"/>
      <c r="M59" s="110"/>
      <c r="N59" s="110"/>
      <c r="O59" s="110"/>
      <c r="P59" s="110"/>
      <c r="Q59" s="110"/>
      <c r="R59" s="110"/>
      <c r="S59" s="160"/>
      <c r="T59" s="110"/>
      <c r="U59" s="161"/>
      <c r="V59" s="112"/>
      <c r="W59" s="107"/>
      <c r="X59" s="110"/>
      <c r="Y59" s="109"/>
    </row>
    <row r="60" spans="2:24" ht="12">
      <c r="B60" s="114" t="s">
        <v>161</v>
      </c>
      <c r="C60" s="114" t="s">
        <v>68</v>
      </c>
      <c r="D60" s="123" t="s">
        <v>151</v>
      </c>
      <c r="E60" s="100"/>
      <c r="H60" s="125"/>
      <c r="I60" s="125"/>
      <c r="J60" s="125"/>
      <c r="P60" s="100" t="s">
        <v>70</v>
      </c>
      <c r="Q60" s="100">
        <v>2</v>
      </c>
      <c r="T60" s="119" t="s">
        <v>71</v>
      </c>
      <c r="U60" s="152"/>
      <c r="V60" s="121"/>
      <c r="W60" s="119" t="s">
        <v>72</v>
      </c>
      <c r="X60" s="122"/>
    </row>
    <row r="61" spans="2:24" ht="12">
      <c r="B61" s="114"/>
      <c r="C61" s="114"/>
      <c r="D61" s="123" t="s">
        <v>119</v>
      </c>
      <c r="E61" s="100"/>
      <c r="H61" s="125"/>
      <c r="I61" s="125"/>
      <c r="J61" s="125"/>
      <c r="P61" s="100" t="s">
        <v>70</v>
      </c>
      <c r="Q61" s="100">
        <v>3</v>
      </c>
      <c r="T61" s="126" t="str">
        <f>D60</f>
        <v>VPL</v>
      </c>
      <c r="U61" s="127" t="str">
        <f>D61</f>
        <v>KVeto</v>
      </c>
      <c r="V61" s="128"/>
      <c r="W61" s="129" t="s">
        <v>74</v>
      </c>
      <c r="X61" s="122"/>
    </row>
    <row r="62" spans="2:24" ht="12">
      <c r="B62" s="114"/>
      <c r="C62" s="114"/>
      <c r="D62" s="154"/>
      <c r="E62" s="119" t="s">
        <v>75</v>
      </c>
      <c r="F62" s="119"/>
      <c r="G62" s="119"/>
      <c r="H62" s="119"/>
      <c r="I62" s="119"/>
      <c r="J62" s="119"/>
      <c r="K62" s="119" t="s">
        <v>76</v>
      </c>
      <c r="L62" s="119"/>
      <c r="M62" s="119"/>
      <c r="N62" s="119"/>
      <c r="O62" s="119" t="s">
        <v>77</v>
      </c>
      <c r="P62" s="119"/>
      <c r="Q62" s="119"/>
      <c r="R62" s="131"/>
      <c r="T62" s="122"/>
      <c r="U62" s="153"/>
      <c r="V62" s="132"/>
      <c r="W62" s="129" t="s">
        <v>80</v>
      </c>
      <c r="X62" s="138" t="s">
        <v>172</v>
      </c>
    </row>
    <row r="63" spans="4:23" ht="12">
      <c r="D63" s="154"/>
      <c r="E63" s="101"/>
      <c r="F63" s="138"/>
      <c r="G63" s="138"/>
      <c r="K63" s="138"/>
      <c r="L63" s="138"/>
      <c r="M63" s="138"/>
      <c r="N63" s="138"/>
      <c r="O63" s="138"/>
      <c r="P63" s="138"/>
      <c r="Q63" s="138"/>
      <c r="R63" s="138"/>
      <c r="T63" s="104"/>
      <c r="U63" s="152"/>
      <c r="V63" s="121"/>
      <c r="W63" s="129"/>
    </row>
    <row r="64" spans="4:24" ht="12">
      <c r="D64" s="154"/>
      <c r="E64" s="105"/>
      <c r="F64" s="138"/>
      <c r="G64" s="138"/>
      <c r="K64" s="138"/>
      <c r="L64" s="138"/>
      <c r="M64" s="138"/>
      <c r="N64" s="138"/>
      <c r="O64" s="138"/>
      <c r="P64" s="138"/>
      <c r="Q64" s="138"/>
      <c r="R64" s="138"/>
      <c r="T64" s="104"/>
      <c r="U64" s="152"/>
      <c r="V64" s="121"/>
      <c r="W64" s="129" t="s">
        <v>91</v>
      </c>
      <c r="X64" s="140" t="s">
        <v>166</v>
      </c>
    </row>
    <row r="65" spans="4:24" ht="12">
      <c r="D65" s="154"/>
      <c r="E65" s="105"/>
      <c r="F65" s="138"/>
      <c r="G65" s="138"/>
      <c r="K65" s="138"/>
      <c r="L65" s="138"/>
      <c r="M65" s="138"/>
      <c r="N65" s="138"/>
      <c r="O65" s="138"/>
      <c r="P65" s="138"/>
      <c r="Q65" s="138"/>
      <c r="R65" s="138"/>
      <c r="T65" s="104"/>
      <c r="U65" s="152"/>
      <c r="V65" s="121"/>
      <c r="W65" s="129"/>
      <c r="X65" s="139" t="s">
        <v>168</v>
      </c>
    </row>
    <row r="66" spans="2:25" ht="12">
      <c r="B66" s="146"/>
      <c r="C66" s="146"/>
      <c r="D66" s="158"/>
      <c r="E66" s="109"/>
      <c r="F66" s="110"/>
      <c r="G66" s="110"/>
      <c r="H66" s="107"/>
      <c r="I66" s="107"/>
      <c r="J66" s="107"/>
      <c r="K66" s="110"/>
      <c r="L66" s="110"/>
      <c r="M66" s="110"/>
      <c r="N66" s="110"/>
      <c r="O66" s="110"/>
      <c r="P66" s="110"/>
      <c r="Q66" s="110"/>
      <c r="R66" s="110"/>
      <c r="S66" s="160"/>
      <c r="T66" s="110"/>
      <c r="U66" s="161"/>
      <c r="V66" s="112"/>
      <c r="W66" s="107"/>
      <c r="X66" s="110"/>
      <c r="Y66" s="109"/>
    </row>
    <row r="67" spans="2:24" ht="12">
      <c r="B67" s="114" t="s">
        <v>161</v>
      </c>
      <c r="C67" s="114" t="s">
        <v>68</v>
      </c>
      <c r="D67" s="123" t="s">
        <v>69</v>
      </c>
      <c r="E67" s="100">
        <v>0</v>
      </c>
      <c r="F67" s="100">
        <v>3</v>
      </c>
      <c r="G67" s="100">
        <v>0</v>
      </c>
      <c r="H67" s="125">
        <v>1</v>
      </c>
      <c r="I67" s="125">
        <v>1</v>
      </c>
      <c r="J67" s="125">
        <v>0</v>
      </c>
      <c r="K67" s="100">
        <v>0</v>
      </c>
      <c r="L67" s="100">
        <v>0</v>
      </c>
      <c r="M67" s="100">
        <v>0</v>
      </c>
      <c r="P67" s="100" t="s">
        <v>70</v>
      </c>
      <c r="Q67" s="100">
        <f>SUM(E67:O67)</f>
        <v>5</v>
      </c>
      <c r="T67" s="119" t="s">
        <v>71</v>
      </c>
      <c r="U67" s="152"/>
      <c r="V67" s="121"/>
      <c r="W67" s="119" t="s">
        <v>72</v>
      </c>
      <c r="X67" s="122"/>
    </row>
    <row r="68" spans="2:24" ht="12">
      <c r="B68" s="114"/>
      <c r="C68" s="114"/>
      <c r="D68" s="123" t="s">
        <v>118</v>
      </c>
      <c r="E68" s="116">
        <v>3</v>
      </c>
      <c r="F68" s="100">
        <v>0</v>
      </c>
      <c r="G68" s="100">
        <v>0</v>
      </c>
      <c r="H68" s="125">
        <v>0</v>
      </c>
      <c r="I68" s="125">
        <v>1</v>
      </c>
      <c r="J68" s="125">
        <v>1</v>
      </c>
      <c r="K68" s="100">
        <v>0</v>
      </c>
      <c r="L68" s="100">
        <v>0</v>
      </c>
      <c r="M68" s="100">
        <v>0</v>
      </c>
      <c r="P68" s="100" t="s">
        <v>70</v>
      </c>
      <c r="Q68" s="100">
        <f>SUM(E68:O68)</f>
        <v>5</v>
      </c>
      <c r="T68" s="126" t="str">
        <f>D67</f>
        <v>LMV</v>
      </c>
      <c r="U68" s="127" t="str">
        <f>D68</f>
        <v>VKV</v>
      </c>
      <c r="V68" s="128"/>
      <c r="W68" s="129" t="s">
        <v>74</v>
      </c>
      <c r="X68" s="122"/>
    </row>
    <row r="69" spans="2:24" ht="12">
      <c r="B69" s="114"/>
      <c r="C69" s="114"/>
      <c r="D69" s="154"/>
      <c r="E69" s="119" t="s">
        <v>75</v>
      </c>
      <c r="F69" s="119"/>
      <c r="G69" s="119"/>
      <c r="H69" s="119"/>
      <c r="I69" s="119"/>
      <c r="J69" s="119"/>
      <c r="K69" s="119" t="s">
        <v>76</v>
      </c>
      <c r="L69" s="119"/>
      <c r="M69" s="119"/>
      <c r="N69" s="119"/>
      <c r="O69" s="119" t="s">
        <v>77</v>
      </c>
      <c r="P69" s="119"/>
      <c r="Q69" s="119"/>
      <c r="R69" s="131"/>
      <c r="T69" s="122" t="s">
        <v>173</v>
      </c>
      <c r="U69" s="153" t="s">
        <v>174</v>
      </c>
      <c r="V69" s="132"/>
      <c r="W69" s="129" t="s">
        <v>80</v>
      </c>
      <c r="X69" s="104" t="s">
        <v>175</v>
      </c>
    </row>
    <row r="70" spans="4:24" ht="12">
      <c r="D70" s="154"/>
      <c r="E70" s="100">
        <v>1</v>
      </c>
      <c r="F70" s="138" t="s">
        <v>118</v>
      </c>
      <c r="G70" s="138"/>
      <c r="H70" s="100">
        <v>0</v>
      </c>
      <c r="I70" s="100" t="s">
        <v>82</v>
      </c>
      <c r="J70" s="100">
        <v>1</v>
      </c>
      <c r="K70" s="138" t="s">
        <v>174</v>
      </c>
      <c r="L70" s="138"/>
      <c r="M70" s="138"/>
      <c r="N70" s="138"/>
      <c r="O70" s="138" t="s">
        <v>131</v>
      </c>
      <c r="P70" s="138"/>
      <c r="Q70" s="138"/>
      <c r="R70" s="138"/>
      <c r="T70" s="104" t="s">
        <v>176</v>
      </c>
      <c r="U70" s="152" t="s">
        <v>131</v>
      </c>
      <c r="V70" s="121"/>
      <c r="W70" s="129" t="s">
        <v>177</v>
      </c>
      <c r="X70" s="104" t="s">
        <v>178</v>
      </c>
    </row>
    <row r="71" spans="4:23" ht="12">
      <c r="D71" s="154"/>
      <c r="E71" s="99">
        <v>1</v>
      </c>
      <c r="F71" s="138" t="s">
        <v>118</v>
      </c>
      <c r="G71" s="138"/>
      <c r="H71" s="100">
        <v>0</v>
      </c>
      <c r="I71" s="100" t="s">
        <v>82</v>
      </c>
      <c r="J71" s="100">
        <v>2</v>
      </c>
      <c r="K71" s="138" t="s">
        <v>149</v>
      </c>
      <c r="L71" s="138"/>
      <c r="M71" s="138"/>
      <c r="N71" s="138"/>
      <c r="O71" s="138" t="s">
        <v>147</v>
      </c>
      <c r="P71" s="138"/>
      <c r="Q71" s="138"/>
      <c r="R71" s="138"/>
      <c r="T71" s="104" t="s">
        <v>116</v>
      </c>
      <c r="U71" s="152" t="s">
        <v>149</v>
      </c>
      <c r="V71" s="121"/>
      <c r="W71" s="105"/>
    </row>
    <row r="72" spans="4:24" ht="12">
      <c r="D72" s="154"/>
      <c r="E72" s="99">
        <v>1</v>
      </c>
      <c r="F72" s="138" t="s">
        <v>118</v>
      </c>
      <c r="G72" s="138"/>
      <c r="H72" s="100">
        <v>0</v>
      </c>
      <c r="I72" s="100" t="s">
        <v>82</v>
      </c>
      <c r="J72" s="100">
        <v>3</v>
      </c>
      <c r="K72" s="138" t="s">
        <v>179</v>
      </c>
      <c r="L72" s="138"/>
      <c r="M72" s="138"/>
      <c r="N72" s="138"/>
      <c r="O72" s="138" t="s">
        <v>84</v>
      </c>
      <c r="P72" s="138"/>
      <c r="Q72" s="138"/>
      <c r="R72" s="138"/>
      <c r="T72" s="104" t="s">
        <v>180</v>
      </c>
      <c r="U72" s="152" t="s">
        <v>147</v>
      </c>
      <c r="V72" s="121"/>
      <c r="W72" s="129" t="s">
        <v>91</v>
      </c>
      <c r="X72" s="140" t="s">
        <v>166</v>
      </c>
    </row>
    <row r="73" spans="4:24" ht="12">
      <c r="D73" s="154"/>
      <c r="E73" s="99">
        <v>2</v>
      </c>
      <c r="F73" s="134" t="s">
        <v>69</v>
      </c>
      <c r="G73" s="134"/>
      <c r="H73" s="135">
        <v>1</v>
      </c>
      <c r="I73" s="135" t="s">
        <v>82</v>
      </c>
      <c r="J73" s="135">
        <v>3</v>
      </c>
      <c r="K73" s="134" t="s">
        <v>155</v>
      </c>
      <c r="L73" s="134"/>
      <c r="M73" s="134"/>
      <c r="N73" s="134"/>
      <c r="O73" s="134" t="s">
        <v>176</v>
      </c>
      <c r="P73" s="134"/>
      <c r="Q73" s="134"/>
      <c r="R73" s="134"/>
      <c r="T73" s="104"/>
      <c r="U73" s="152" t="s">
        <v>179</v>
      </c>
      <c r="V73" s="121"/>
      <c r="W73" s="139"/>
      <c r="X73" s="139" t="s">
        <v>168</v>
      </c>
    </row>
    <row r="74" spans="2:25" ht="12">
      <c r="B74" s="114"/>
      <c r="C74" s="114"/>
      <c r="D74" s="154"/>
      <c r="E74" s="100">
        <v>2</v>
      </c>
      <c r="F74" s="134" t="s">
        <v>69</v>
      </c>
      <c r="G74" s="134"/>
      <c r="H74" s="135">
        <v>2</v>
      </c>
      <c r="I74" s="135" t="s">
        <v>82</v>
      </c>
      <c r="J74" s="135">
        <v>3</v>
      </c>
      <c r="K74" s="134" t="s">
        <v>116</v>
      </c>
      <c r="L74" s="134"/>
      <c r="M74" s="134"/>
      <c r="N74" s="134"/>
      <c r="O74" s="134" t="s">
        <v>180</v>
      </c>
      <c r="P74" s="134"/>
      <c r="Q74" s="134"/>
      <c r="R74" s="134"/>
      <c r="S74" s="98"/>
      <c r="T74" s="138"/>
      <c r="U74" s="152" t="s">
        <v>84</v>
      </c>
      <c r="V74" s="121"/>
      <c r="W74" s="100"/>
      <c r="X74" s="138"/>
      <c r="Y74" s="101"/>
    </row>
    <row r="75" spans="2:25" ht="12">
      <c r="B75" s="114"/>
      <c r="C75" s="114"/>
      <c r="D75" s="154"/>
      <c r="E75" s="100">
        <v>2</v>
      </c>
      <c r="F75" s="134" t="s">
        <v>69</v>
      </c>
      <c r="G75" s="134"/>
      <c r="H75" s="135">
        <v>3</v>
      </c>
      <c r="I75" s="135" t="s">
        <v>82</v>
      </c>
      <c r="J75" s="135">
        <v>3</v>
      </c>
      <c r="K75" s="134" t="s">
        <v>181</v>
      </c>
      <c r="L75" s="134"/>
      <c r="M75" s="134"/>
      <c r="N75" s="134"/>
      <c r="O75" s="134" t="s">
        <v>155</v>
      </c>
      <c r="P75" s="134"/>
      <c r="Q75" s="134"/>
      <c r="R75" s="134"/>
      <c r="S75" s="98"/>
      <c r="T75" s="138"/>
      <c r="U75" s="152" t="s">
        <v>182</v>
      </c>
      <c r="V75" s="121"/>
      <c r="W75" s="100"/>
      <c r="X75" s="138"/>
      <c r="Y75" s="101"/>
    </row>
    <row r="76" spans="2:25" ht="12" customHeight="1">
      <c r="B76" s="114"/>
      <c r="C76" s="114"/>
      <c r="D76" s="154"/>
      <c r="E76" s="100">
        <v>4</v>
      </c>
      <c r="F76" s="134" t="s">
        <v>69</v>
      </c>
      <c r="G76" s="134"/>
      <c r="H76" s="135">
        <v>4</v>
      </c>
      <c r="I76" s="135" t="s">
        <v>82</v>
      </c>
      <c r="J76" s="135">
        <v>3</v>
      </c>
      <c r="K76" s="134" t="s">
        <v>111</v>
      </c>
      <c r="L76" s="134"/>
      <c r="M76" s="134"/>
      <c r="N76" s="134"/>
      <c r="O76" s="134" t="s">
        <v>116</v>
      </c>
      <c r="P76" s="134"/>
      <c r="Q76" s="134"/>
      <c r="R76" s="134"/>
      <c r="S76" s="98"/>
      <c r="T76" s="138"/>
      <c r="U76" s="152" t="s">
        <v>183</v>
      </c>
      <c r="V76" s="121"/>
      <c r="W76" s="100"/>
      <c r="X76" s="163" t="s">
        <v>184</v>
      </c>
      <c r="Y76" s="101"/>
    </row>
    <row r="77" spans="2:25" ht="12">
      <c r="B77" s="114"/>
      <c r="C77" s="114"/>
      <c r="D77" s="154"/>
      <c r="E77" s="100">
        <v>5</v>
      </c>
      <c r="F77" s="138" t="s">
        <v>118</v>
      </c>
      <c r="G77" s="138"/>
      <c r="H77" s="100">
        <v>4</v>
      </c>
      <c r="I77" s="100" t="s">
        <v>82</v>
      </c>
      <c r="J77" s="100">
        <v>4</v>
      </c>
      <c r="K77" s="138"/>
      <c r="L77" s="138"/>
      <c r="M77" s="138"/>
      <c r="N77" s="138"/>
      <c r="O77" s="138" t="s">
        <v>131</v>
      </c>
      <c r="P77" s="138"/>
      <c r="Q77" s="138"/>
      <c r="R77" s="138"/>
      <c r="S77" s="98"/>
      <c r="T77" s="138"/>
      <c r="U77" s="152" t="s">
        <v>185</v>
      </c>
      <c r="V77" s="121"/>
      <c r="W77" s="100"/>
      <c r="X77" s="163"/>
      <c r="Y77" s="101"/>
    </row>
    <row r="78" spans="2:25" ht="12">
      <c r="B78" s="114"/>
      <c r="C78" s="114"/>
      <c r="D78" s="154"/>
      <c r="E78" s="100">
        <v>5</v>
      </c>
      <c r="F78" s="134" t="s">
        <v>69</v>
      </c>
      <c r="G78" s="134"/>
      <c r="H78" s="135">
        <v>5</v>
      </c>
      <c r="I78" s="135" t="s">
        <v>82</v>
      </c>
      <c r="J78" s="135">
        <v>4</v>
      </c>
      <c r="K78" s="134"/>
      <c r="L78" s="134"/>
      <c r="M78" s="134"/>
      <c r="N78" s="134"/>
      <c r="O78" s="134" t="s">
        <v>116</v>
      </c>
      <c r="P78" s="134"/>
      <c r="Q78" s="134"/>
      <c r="R78" s="134"/>
      <c r="S78" s="98"/>
      <c r="T78" s="138"/>
      <c r="U78" s="152" t="s">
        <v>186</v>
      </c>
      <c r="V78" s="121"/>
      <c r="W78" s="100"/>
      <c r="X78" s="163"/>
      <c r="Y78" s="101"/>
    </row>
    <row r="79" spans="2:25" ht="12">
      <c r="B79" s="114"/>
      <c r="C79" s="114"/>
      <c r="D79" s="154"/>
      <c r="E79" s="100">
        <v>6</v>
      </c>
      <c r="F79" s="138" t="s">
        <v>118</v>
      </c>
      <c r="G79" s="138"/>
      <c r="H79" s="100">
        <v>5</v>
      </c>
      <c r="I79" s="100" t="s">
        <v>82</v>
      </c>
      <c r="J79" s="100">
        <v>5</v>
      </c>
      <c r="K79" s="138"/>
      <c r="L79" s="138"/>
      <c r="M79" s="138"/>
      <c r="N79" s="138"/>
      <c r="O79" s="138" t="s">
        <v>182</v>
      </c>
      <c r="P79" s="138"/>
      <c r="Q79" s="138"/>
      <c r="R79" s="138"/>
      <c r="S79" s="98"/>
      <c r="T79" s="138"/>
      <c r="U79" s="152" t="s">
        <v>187</v>
      </c>
      <c r="V79" s="121"/>
      <c r="W79" s="100"/>
      <c r="X79" s="138"/>
      <c r="Y79" s="101"/>
    </row>
    <row r="80" spans="2:25" ht="12">
      <c r="B80" s="114"/>
      <c r="C80" s="114"/>
      <c r="D80" s="154"/>
      <c r="E80" s="164" t="s">
        <v>188</v>
      </c>
      <c r="F80" s="164"/>
      <c r="G80" s="164"/>
      <c r="H80" s="164"/>
      <c r="I80" s="164"/>
      <c r="K80" s="138"/>
      <c r="L80" s="138"/>
      <c r="M80" s="138"/>
      <c r="N80" s="138"/>
      <c r="O80" s="138"/>
      <c r="P80" s="138"/>
      <c r="Q80" s="138"/>
      <c r="R80" s="138"/>
      <c r="S80" s="98"/>
      <c r="T80" s="138"/>
      <c r="U80" s="152"/>
      <c r="V80" s="121"/>
      <c r="W80" s="100"/>
      <c r="X80" s="138"/>
      <c r="Y80" s="101"/>
    </row>
    <row r="81" spans="2:25" ht="12">
      <c r="B81" s="114"/>
      <c r="C81" s="114"/>
      <c r="D81" s="154"/>
      <c r="E81" s="165">
        <v>0</v>
      </c>
      <c r="F81" s="165">
        <v>4</v>
      </c>
      <c r="G81" s="165">
        <v>1</v>
      </c>
      <c r="H81" s="165">
        <v>0</v>
      </c>
      <c r="I81" s="165">
        <v>0</v>
      </c>
      <c r="J81" s="165">
        <v>0</v>
      </c>
      <c r="K81" s="165">
        <v>0</v>
      </c>
      <c r="L81" s="165">
        <v>0</v>
      </c>
      <c r="M81" s="165">
        <v>0</v>
      </c>
      <c r="N81" s="138"/>
      <c r="O81" s="138"/>
      <c r="P81" s="138"/>
      <c r="Q81" s="138"/>
      <c r="R81" s="138"/>
      <c r="S81" s="98"/>
      <c r="T81" s="138"/>
      <c r="U81" s="166"/>
      <c r="V81" s="167"/>
      <c r="W81" s="100"/>
      <c r="X81" s="138"/>
      <c r="Y81" s="101"/>
    </row>
    <row r="82" spans="2:25" ht="12">
      <c r="B82" s="114"/>
      <c r="C82" s="114"/>
      <c r="D82" s="154"/>
      <c r="E82" s="165">
        <v>3</v>
      </c>
      <c r="F82" s="165">
        <v>0</v>
      </c>
      <c r="G82" s="165">
        <v>1</v>
      </c>
      <c r="H82" s="165">
        <v>1</v>
      </c>
      <c r="I82" s="165">
        <v>0</v>
      </c>
      <c r="J82" s="165">
        <v>0</v>
      </c>
      <c r="K82" s="165">
        <v>0</v>
      </c>
      <c r="L82" s="165">
        <v>0</v>
      </c>
      <c r="M82" s="165">
        <v>0</v>
      </c>
      <c r="N82" s="138"/>
      <c r="O82" s="138"/>
      <c r="P82" s="138"/>
      <c r="Q82" s="138"/>
      <c r="R82" s="138"/>
      <c r="S82" s="98"/>
      <c r="T82" s="138"/>
      <c r="U82" s="152"/>
      <c r="V82" s="121"/>
      <c r="W82" s="100"/>
      <c r="X82" s="138"/>
      <c r="Y82" s="101"/>
    </row>
    <row r="83" spans="2:25" ht="12">
      <c r="B83" s="146"/>
      <c r="C83" s="146"/>
      <c r="D83" s="158"/>
      <c r="E83" s="168"/>
      <c r="F83" s="168"/>
      <c r="G83" s="168"/>
      <c r="H83" s="168"/>
      <c r="I83" s="168"/>
      <c r="J83" s="168"/>
      <c r="K83" s="168"/>
      <c r="L83" s="168"/>
      <c r="M83" s="168"/>
      <c r="N83" s="110"/>
      <c r="O83" s="110"/>
      <c r="P83" s="110"/>
      <c r="Q83" s="110"/>
      <c r="R83" s="110"/>
      <c r="S83" s="160"/>
      <c r="T83" s="110"/>
      <c r="U83" s="161"/>
      <c r="V83" s="112"/>
      <c r="W83" s="107"/>
      <c r="X83" s="110"/>
      <c r="Y83" s="109"/>
    </row>
    <row r="84" spans="2:25" ht="12">
      <c r="B84" s="114" t="s">
        <v>189</v>
      </c>
      <c r="C84" s="114" t="s">
        <v>190</v>
      </c>
      <c r="D84" s="123" t="s">
        <v>119</v>
      </c>
      <c r="E84" s="100">
        <v>3</v>
      </c>
      <c r="F84" s="100">
        <v>1</v>
      </c>
      <c r="G84" s="100">
        <v>2</v>
      </c>
      <c r="H84" s="125">
        <v>2</v>
      </c>
      <c r="I84" s="125">
        <v>6</v>
      </c>
      <c r="J84" s="125">
        <v>2</v>
      </c>
      <c r="K84" s="100">
        <v>0</v>
      </c>
      <c r="L84" s="100">
        <v>1</v>
      </c>
      <c r="M84" s="100">
        <v>0</v>
      </c>
      <c r="P84" s="100" t="s">
        <v>70</v>
      </c>
      <c r="Q84" s="100">
        <f>SUM(E84:O84)</f>
        <v>17</v>
      </c>
      <c r="T84" s="119" t="s">
        <v>71</v>
      </c>
      <c r="U84" s="152"/>
      <c r="V84" s="121"/>
      <c r="W84" s="119" t="s">
        <v>72</v>
      </c>
      <c r="X84" s="122"/>
      <c r="Y84" s="101"/>
    </row>
    <row r="85" spans="2:25" ht="12">
      <c r="B85" s="114"/>
      <c r="C85" s="114"/>
      <c r="D85" s="123" t="s">
        <v>162</v>
      </c>
      <c r="E85" s="116">
        <v>0</v>
      </c>
      <c r="F85" s="100">
        <v>0</v>
      </c>
      <c r="G85" s="100">
        <v>0</v>
      </c>
      <c r="H85" s="125">
        <v>0</v>
      </c>
      <c r="I85" s="125">
        <v>0</v>
      </c>
      <c r="J85" s="125">
        <v>0</v>
      </c>
      <c r="K85" s="100">
        <v>0</v>
      </c>
      <c r="L85" s="100">
        <v>0</v>
      </c>
      <c r="M85" s="100">
        <v>2</v>
      </c>
      <c r="P85" s="100" t="s">
        <v>70</v>
      </c>
      <c r="Q85" s="100">
        <f>SUM(E85:O85)</f>
        <v>2</v>
      </c>
      <c r="T85" s="126" t="str">
        <f>D84</f>
        <v>KVeto</v>
      </c>
      <c r="U85" s="127" t="str">
        <f>D85</f>
        <v>SiiPo</v>
      </c>
      <c r="V85" s="128"/>
      <c r="W85" s="129" t="s">
        <v>74</v>
      </c>
      <c r="X85" s="122"/>
      <c r="Y85" s="101"/>
    </row>
    <row r="86" spans="2:25" ht="12">
      <c r="B86" s="114"/>
      <c r="C86" s="114"/>
      <c r="D86" s="154"/>
      <c r="E86" s="119" t="s">
        <v>75</v>
      </c>
      <c r="F86" s="119"/>
      <c r="G86" s="119"/>
      <c r="H86" s="119"/>
      <c r="I86" s="119"/>
      <c r="J86" s="119"/>
      <c r="K86" s="119" t="s">
        <v>76</v>
      </c>
      <c r="L86" s="119"/>
      <c r="M86" s="119"/>
      <c r="N86" s="119"/>
      <c r="O86" s="119" t="s">
        <v>77</v>
      </c>
      <c r="P86" s="119"/>
      <c r="Q86" s="119"/>
      <c r="R86" s="131"/>
      <c r="T86" s="122" t="s">
        <v>191</v>
      </c>
      <c r="U86" s="153"/>
      <c r="V86" s="132"/>
      <c r="W86" s="129" t="s">
        <v>80</v>
      </c>
      <c r="X86" s="104" t="s">
        <v>163</v>
      </c>
      <c r="Y86" s="101"/>
    </row>
    <row r="87" spans="4:25" ht="12">
      <c r="D87" s="154"/>
      <c r="E87" s="141"/>
      <c r="F87" s="121"/>
      <c r="G87" s="121"/>
      <c r="H87" s="141"/>
      <c r="I87" s="141"/>
      <c r="J87" s="141"/>
      <c r="K87" s="121"/>
      <c r="L87" s="121"/>
      <c r="M87" s="121"/>
      <c r="N87" s="121"/>
      <c r="O87" s="121"/>
      <c r="P87" s="121"/>
      <c r="Q87" s="121"/>
      <c r="R87" s="121"/>
      <c r="T87" s="104" t="s">
        <v>192</v>
      </c>
      <c r="U87" s="152"/>
      <c r="V87" s="121"/>
      <c r="W87" s="129"/>
      <c r="Y87" s="101"/>
    </row>
    <row r="88" spans="4:25" ht="12">
      <c r="D88" s="154"/>
      <c r="E88" s="103">
        <v>5</v>
      </c>
      <c r="F88" s="121" t="s">
        <v>119</v>
      </c>
      <c r="G88" s="121"/>
      <c r="H88" s="141"/>
      <c r="I88" s="141"/>
      <c r="J88" s="141"/>
      <c r="K88" s="121"/>
      <c r="L88" s="121" t="s">
        <v>193</v>
      </c>
      <c r="M88" s="121"/>
      <c r="N88" s="121"/>
      <c r="O88" s="121"/>
      <c r="P88" s="121"/>
      <c r="Q88" s="121"/>
      <c r="R88" s="121"/>
      <c r="T88" s="104"/>
      <c r="U88" s="152"/>
      <c r="V88" s="121"/>
      <c r="W88" s="129" t="s">
        <v>91</v>
      </c>
      <c r="X88" s="140" t="s">
        <v>194</v>
      </c>
      <c r="Y88" s="101"/>
    </row>
    <row r="89" spans="4:25" ht="12">
      <c r="D89" s="154"/>
      <c r="E89" s="103"/>
      <c r="F89" s="121"/>
      <c r="G89" s="121"/>
      <c r="H89" s="141"/>
      <c r="I89" s="141"/>
      <c r="J89" s="141"/>
      <c r="K89" s="121"/>
      <c r="L89" s="121"/>
      <c r="M89" s="121"/>
      <c r="N89" s="121"/>
      <c r="O89" s="121"/>
      <c r="P89" s="121"/>
      <c r="Q89" s="121"/>
      <c r="R89" s="121"/>
      <c r="T89" s="104"/>
      <c r="U89" s="152"/>
      <c r="V89" s="121"/>
      <c r="W89" s="100"/>
      <c r="X89" s="139" t="s">
        <v>195</v>
      </c>
      <c r="Y89" s="101"/>
    </row>
    <row r="90" spans="2:25" ht="12">
      <c r="B90" s="146"/>
      <c r="C90" s="146"/>
      <c r="D90" s="158"/>
      <c r="E90" s="168"/>
      <c r="F90" s="168"/>
      <c r="G90" s="168"/>
      <c r="H90" s="168"/>
      <c r="I90" s="168"/>
      <c r="J90" s="168"/>
      <c r="K90" s="168"/>
      <c r="L90" s="168"/>
      <c r="M90" s="168"/>
      <c r="N90" s="110"/>
      <c r="O90" s="110"/>
      <c r="P90" s="110"/>
      <c r="Q90" s="110"/>
      <c r="R90" s="110"/>
      <c r="S90" s="160"/>
      <c r="T90" s="110"/>
      <c r="U90" s="161"/>
      <c r="V90" s="112"/>
      <c r="W90" s="107"/>
      <c r="X90" s="110" t="s">
        <v>196</v>
      </c>
      <c r="Y90" s="109"/>
    </row>
    <row r="91" spans="2:24" ht="12">
      <c r="B91" s="114" t="s">
        <v>197</v>
      </c>
      <c r="C91" s="114" t="s">
        <v>68</v>
      </c>
      <c r="D91" s="123" t="s">
        <v>119</v>
      </c>
      <c r="E91" s="100">
        <v>0</v>
      </c>
      <c r="F91" s="100">
        <v>0</v>
      </c>
      <c r="G91" s="100">
        <v>0</v>
      </c>
      <c r="H91" s="125">
        <v>1</v>
      </c>
      <c r="I91" s="125">
        <v>0</v>
      </c>
      <c r="J91" s="125">
        <v>1</v>
      </c>
      <c r="K91" s="100">
        <v>0</v>
      </c>
      <c r="L91" s="100">
        <v>0</v>
      </c>
      <c r="M91" s="100">
        <v>1</v>
      </c>
      <c r="P91" s="100" t="s">
        <v>70</v>
      </c>
      <c r="Q91" s="100">
        <f>SUM(E91:O91)</f>
        <v>3</v>
      </c>
      <c r="T91" s="119" t="s">
        <v>71</v>
      </c>
      <c r="U91" s="152"/>
      <c r="V91" s="121"/>
      <c r="W91" s="119" t="s">
        <v>72</v>
      </c>
      <c r="X91" s="122"/>
    </row>
    <row r="92" spans="1:29" s="113" customFormat="1" ht="7.5">
      <c r="A92" s="96"/>
      <c r="B92" s="114"/>
      <c r="C92" s="114"/>
      <c r="D92" s="123" t="s">
        <v>73</v>
      </c>
      <c r="E92" s="116">
        <v>1</v>
      </c>
      <c r="F92" s="100">
        <v>1</v>
      </c>
      <c r="G92" s="100">
        <v>2</v>
      </c>
      <c r="H92" s="125">
        <v>0</v>
      </c>
      <c r="I92" s="125">
        <v>3</v>
      </c>
      <c r="J92" s="125">
        <v>1</v>
      </c>
      <c r="K92" s="100">
        <v>0</v>
      </c>
      <c r="L92" s="100">
        <v>0</v>
      </c>
      <c r="M92" s="100">
        <v>0</v>
      </c>
      <c r="N92" s="100"/>
      <c r="O92" s="100"/>
      <c r="P92" s="100" t="s">
        <v>70</v>
      </c>
      <c r="Q92" s="100">
        <f>SUM(E92:O92)</f>
        <v>8</v>
      </c>
      <c r="R92" s="101"/>
      <c r="S92" s="102"/>
      <c r="T92" s="126" t="str">
        <f>D91</f>
        <v>KVeto</v>
      </c>
      <c r="U92" s="127" t="str">
        <f>D92</f>
        <v>KInto</v>
      </c>
      <c r="V92" s="128"/>
      <c r="W92" s="129" t="s">
        <v>74</v>
      </c>
      <c r="X92" s="122"/>
      <c r="Y92" s="105"/>
      <c r="Z92" s="103"/>
      <c r="AC92" s="103"/>
    </row>
    <row r="93" spans="1:29" s="113" customFormat="1" ht="7.5">
      <c r="A93" s="96"/>
      <c r="B93" s="114"/>
      <c r="C93" s="114"/>
      <c r="D93" s="154"/>
      <c r="E93" s="119" t="s">
        <v>75</v>
      </c>
      <c r="F93" s="119"/>
      <c r="G93" s="119"/>
      <c r="H93" s="119"/>
      <c r="I93" s="119"/>
      <c r="J93" s="119"/>
      <c r="K93" s="119" t="s">
        <v>76</v>
      </c>
      <c r="L93" s="119"/>
      <c r="M93" s="119"/>
      <c r="N93" s="119"/>
      <c r="O93" s="119" t="s">
        <v>77</v>
      </c>
      <c r="P93" s="119"/>
      <c r="Q93" s="119"/>
      <c r="R93" s="131"/>
      <c r="S93" s="102"/>
      <c r="T93" s="122" t="s">
        <v>198</v>
      </c>
      <c r="U93" s="153" t="s">
        <v>83</v>
      </c>
      <c r="V93" s="132"/>
      <c r="W93" s="129" t="s">
        <v>80</v>
      </c>
      <c r="X93" s="104" t="s">
        <v>163</v>
      </c>
      <c r="Y93" s="105"/>
      <c r="Z93" s="103"/>
      <c r="AC93" s="103"/>
    </row>
    <row r="94" spans="1:29" s="113" customFormat="1" ht="7.5">
      <c r="A94" s="96"/>
      <c r="B94" s="97"/>
      <c r="C94" s="97"/>
      <c r="D94" s="154"/>
      <c r="E94" s="141">
        <v>1</v>
      </c>
      <c r="F94" s="121" t="s">
        <v>73</v>
      </c>
      <c r="G94" s="121"/>
      <c r="H94" s="141">
        <v>0</v>
      </c>
      <c r="I94" s="141" t="s">
        <v>82</v>
      </c>
      <c r="J94" s="141">
        <v>1</v>
      </c>
      <c r="K94" s="121" t="s">
        <v>83</v>
      </c>
      <c r="L94" s="121"/>
      <c r="M94" s="121"/>
      <c r="N94" s="121"/>
      <c r="O94" s="121" t="s">
        <v>170</v>
      </c>
      <c r="P94" s="121"/>
      <c r="Q94" s="121"/>
      <c r="R94" s="121"/>
      <c r="S94" s="102"/>
      <c r="T94" s="104" t="s">
        <v>199</v>
      </c>
      <c r="U94" s="152" t="s">
        <v>170</v>
      </c>
      <c r="V94" s="121"/>
      <c r="W94" s="129" t="s">
        <v>177</v>
      </c>
      <c r="X94" s="104"/>
      <c r="Y94" s="105"/>
      <c r="Z94" s="103"/>
      <c r="AC94" s="103"/>
    </row>
    <row r="95" spans="1:29" s="113" customFormat="1" ht="7.5">
      <c r="A95" s="96"/>
      <c r="B95" s="97"/>
      <c r="C95" s="97"/>
      <c r="D95" s="154"/>
      <c r="E95" s="103">
        <v>2</v>
      </c>
      <c r="F95" s="121" t="s">
        <v>73</v>
      </c>
      <c r="G95" s="121"/>
      <c r="H95" s="141">
        <v>0</v>
      </c>
      <c r="I95" s="141" t="s">
        <v>82</v>
      </c>
      <c r="J95" s="141">
        <v>2</v>
      </c>
      <c r="K95" s="121" t="s">
        <v>200</v>
      </c>
      <c r="L95" s="121"/>
      <c r="M95" s="121"/>
      <c r="N95" s="121"/>
      <c r="O95" s="121" t="s">
        <v>103</v>
      </c>
      <c r="P95" s="121"/>
      <c r="Q95" s="121"/>
      <c r="R95" s="121"/>
      <c r="S95" s="102"/>
      <c r="T95" s="104" t="s">
        <v>201</v>
      </c>
      <c r="U95" s="152" t="s">
        <v>103</v>
      </c>
      <c r="V95" s="121"/>
      <c r="W95" s="105"/>
      <c r="X95" s="104"/>
      <c r="Y95" s="105"/>
      <c r="Z95" s="103"/>
      <c r="AC95" s="103"/>
    </row>
    <row r="96" spans="1:29" s="113" customFormat="1" ht="9">
      <c r="A96" s="96"/>
      <c r="B96" s="97"/>
      <c r="C96" s="97"/>
      <c r="D96" s="154"/>
      <c r="E96" s="103">
        <v>3</v>
      </c>
      <c r="F96" s="121" t="s">
        <v>73</v>
      </c>
      <c r="G96" s="121"/>
      <c r="H96" s="141">
        <v>0</v>
      </c>
      <c r="I96" s="141" t="s">
        <v>82</v>
      </c>
      <c r="J96" s="141">
        <v>3</v>
      </c>
      <c r="K96" s="121" t="s">
        <v>88</v>
      </c>
      <c r="L96" s="121"/>
      <c r="M96" s="121"/>
      <c r="N96" s="121"/>
      <c r="O96" s="121" t="s">
        <v>146</v>
      </c>
      <c r="P96" s="121"/>
      <c r="Q96" s="121"/>
      <c r="R96" s="121"/>
      <c r="S96" s="102"/>
      <c r="T96" s="104" t="s">
        <v>202</v>
      </c>
      <c r="U96" s="152" t="s">
        <v>88</v>
      </c>
      <c r="V96" s="121"/>
      <c r="W96" s="129" t="s">
        <v>91</v>
      </c>
      <c r="X96" s="140" t="s">
        <v>194</v>
      </c>
      <c r="Y96" s="105"/>
      <c r="Z96" s="103"/>
      <c r="AC96" s="103"/>
    </row>
    <row r="97" spans="1:29" s="113" customFormat="1" ht="7.5">
      <c r="A97" s="96"/>
      <c r="B97" s="97"/>
      <c r="C97" s="97"/>
      <c r="D97" s="154"/>
      <c r="E97" s="103">
        <v>3</v>
      </c>
      <c r="F97" s="121" t="s">
        <v>73</v>
      </c>
      <c r="G97" s="121"/>
      <c r="H97" s="141">
        <v>0</v>
      </c>
      <c r="I97" s="141" t="s">
        <v>82</v>
      </c>
      <c r="J97" s="141">
        <v>4</v>
      </c>
      <c r="K97" s="121" t="s">
        <v>84</v>
      </c>
      <c r="L97" s="121"/>
      <c r="M97" s="121"/>
      <c r="N97" s="121"/>
      <c r="O97" s="121" t="s">
        <v>200</v>
      </c>
      <c r="P97" s="121"/>
      <c r="Q97" s="121"/>
      <c r="R97" s="121"/>
      <c r="S97" s="102"/>
      <c r="T97" s="104" t="s">
        <v>203</v>
      </c>
      <c r="U97" s="152" t="s">
        <v>84</v>
      </c>
      <c r="V97" s="121"/>
      <c r="W97" s="139"/>
      <c r="X97" s="139" t="s">
        <v>195</v>
      </c>
      <c r="Y97" s="105"/>
      <c r="Z97" s="103"/>
      <c r="AC97" s="103"/>
    </row>
    <row r="98" spans="1:29" s="113" customFormat="1" ht="7.5">
      <c r="A98" s="96"/>
      <c r="B98" s="114"/>
      <c r="C98" s="114"/>
      <c r="D98" s="154"/>
      <c r="E98" s="141">
        <v>4</v>
      </c>
      <c r="F98" s="134" t="s">
        <v>119</v>
      </c>
      <c r="G98" s="134"/>
      <c r="H98" s="135">
        <v>1</v>
      </c>
      <c r="I98" s="135" t="s">
        <v>82</v>
      </c>
      <c r="J98" s="135">
        <v>4</v>
      </c>
      <c r="K98" s="134" t="s">
        <v>198</v>
      </c>
      <c r="L98" s="134"/>
      <c r="M98" s="134"/>
      <c r="N98" s="134"/>
      <c r="O98" s="134" t="s">
        <v>199</v>
      </c>
      <c r="P98" s="134"/>
      <c r="Q98" s="134"/>
      <c r="R98" s="134"/>
      <c r="S98" s="98"/>
      <c r="T98" s="138"/>
      <c r="U98" s="152" t="s">
        <v>200</v>
      </c>
      <c r="V98" s="121"/>
      <c r="W98" s="100"/>
      <c r="X98" s="138"/>
      <c r="Y98" s="101"/>
      <c r="Z98" s="103"/>
      <c r="AC98" s="103"/>
    </row>
    <row r="99" spans="1:29" s="113" customFormat="1" ht="7.5">
      <c r="A99" s="96"/>
      <c r="B99" s="114"/>
      <c r="C99" s="114"/>
      <c r="D99" s="154"/>
      <c r="E99" s="141">
        <v>5</v>
      </c>
      <c r="F99" s="121" t="s">
        <v>73</v>
      </c>
      <c r="G99" s="121"/>
      <c r="H99" s="141">
        <v>1</v>
      </c>
      <c r="I99" s="141" t="s">
        <v>82</v>
      </c>
      <c r="J99" s="141">
        <v>5</v>
      </c>
      <c r="K99" s="121" t="s">
        <v>204</v>
      </c>
      <c r="L99" s="121"/>
      <c r="M99" s="121"/>
      <c r="N99" s="121"/>
      <c r="O99" s="121" t="s">
        <v>88</v>
      </c>
      <c r="P99" s="121"/>
      <c r="Q99" s="121"/>
      <c r="R99" s="121"/>
      <c r="S99" s="98"/>
      <c r="T99" s="138"/>
      <c r="U99" s="152" t="s">
        <v>104</v>
      </c>
      <c r="V99" s="121"/>
      <c r="W99" s="100"/>
      <c r="X99" s="138"/>
      <c r="Y99" s="101"/>
      <c r="Z99" s="103"/>
      <c r="AC99" s="103"/>
    </row>
    <row r="100" spans="1:29" s="113" customFormat="1" ht="7.5">
      <c r="A100" s="96"/>
      <c r="B100" s="114"/>
      <c r="C100" s="114"/>
      <c r="D100" s="154"/>
      <c r="E100" s="141">
        <v>5</v>
      </c>
      <c r="F100" s="121" t="s">
        <v>73</v>
      </c>
      <c r="G100" s="121"/>
      <c r="H100" s="141">
        <v>1</v>
      </c>
      <c r="I100" s="141" t="s">
        <v>82</v>
      </c>
      <c r="J100" s="141">
        <v>6</v>
      </c>
      <c r="K100" s="121" t="s">
        <v>205</v>
      </c>
      <c r="L100" s="121"/>
      <c r="M100" s="121"/>
      <c r="N100" s="121"/>
      <c r="O100" s="121" t="s">
        <v>104</v>
      </c>
      <c r="P100" s="121"/>
      <c r="Q100" s="121"/>
      <c r="R100" s="121"/>
      <c r="S100" s="98"/>
      <c r="T100" s="138"/>
      <c r="U100" s="152"/>
      <c r="V100" s="121"/>
      <c r="W100" s="100"/>
      <c r="X100" s="138"/>
      <c r="Y100" s="101"/>
      <c r="Z100" s="103"/>
      <c r="AC100" s="103"/>
    </row>
    <row r="101" spans="1:29" s="113" customFormat="1" ht="7.5">
      <c r="A101" s="96"/>
      <c r="B101" s="114"/>
      <c r="C101" s="114"/>
      <c r="D101" s="154"/>
      <c r="E101" s="141">
        <v>5</v>
      </c>
      <c r="F101" s="121" t="s">
        <v>73</v>
      </c>
      <c r="G101" s="121"/>
      <c r="H101" s="141">
        <v>1</v>
      </c>
      <c r="I101" s="141" t="s">
        <v>82</v>
      </c>
      <c r="J101" s="141">
        <v>7</v>
      </c>
      <c r="K101" s="121" t="s">
        <v>205</v>
      </c>
      <c r="L101" s="121"/>
      <c r="M101" s="121"/>
      <c r="N101" s="121"/>
      <c r="O101" s="169" t="s">
        <v>83</v>
      </c>
      <c r="P101" s="121"/>
      <c r="Q101" s="121"/>
      <c r="R101" s="121"/>
      <c r="S101" s="98"/>
      <c r="T101" s="138"/>
      <c r="U101" s="152"/>
      <c r="V101" s="121"/>
      <c r="W101" s="100"/>
      <c r="X101" s="138"/>
      <c r="Y101" s="101"/>
      <c r="Z101" s="103"/>
      <c r="AC101" s="103"/>
    </row>
    <row r="102" spans="1:29" s="113" customFormat="1" ht="7.5">
      <c r="A102" s="96"/>
      <c r="B102" s="114"/>
      <c r="C102" s="114"/>
      <c r="D102" s="154"/>
      <c r="E102" s="141">
        <v>6</v>
      </c>
      <c r="F102" s="121" t="s">
        <v>73</v>
      </c>
      <c r="G102" s="121"/>
      <c r="H102" s="141">
        <v>1</v>
      </c>
      <c r="I102" s="141" t="s">
        <v>82</v>
      </c>
      <c r="J102" s="141">
        <v>8</v>
      </c>
      <c r="K102" s="121" t="s">
        <v>200</v>
      </c>
      <c r="L102" s="121"/>
      <c r="M102" s="121"/>
      <c r="N102" s="121"/>
      <c r="O102" s="121" t="s">
        <v>104</v>
      </c>
      <c r="P102" s="121"/>
      <c r="Q102" s="121"/>
      <c r="R102" s="121"/>
      <c r="S102" s="98"/>
      <c r="T102" s="138"/>
      <c r="U102" s="152"/>
      <c r="V102" s="121"/>
      <c r="W102" s="100"/>
      <c r="X102" s="138"/>
      <c r="Y102" s="101"/>
      <c r="Z102" s="103"/>
      <c r="AC102" s="103"/>
    </row>
    <row r="103" spans="1:29" s="113" customFormat="1" ht="7.5">
      <c r="A103" s="96"/>
      <c r="B103" s="97"/>
      <c r="C103" s="97"/>
      <c r="D103" s="170"/>
      <c r="E103" s="103">
        <v>6</v>
      </c>
      <c r="F103" s="135" t="s">
        <v>119</v>
      </c>
      <c r="G103" s="135"/>
      <c r="H103" s="135">
        <v>2</v>
      </c>
      <c r="I103" s="135" t="s">
        <v>82</v>
      </c>
      <c r="J103" s="135">
        <v>8</v>
      </c>
      <c r="K103" s="134" t="s">
        <v>201</v>
      </c>
      <c r="L103" s="134"/>
      <c r="M103" s="134"/>
      <c r="N103" s="134"/>
      <c r="O103" s="134" t="s">
        <v>202</v>
      </c>
      <c r="P103" s="134"/>
      <c r="Q103" s="135"/>
      <c r="R103" s="171"/>
      <c r="S103" s="172"/>
      <c r="T103" s="103"/>
      <c r="U103" s="173"/>
      <c r="V103" s="141"/>
      <c r="W103" s="103"/>
      <c r="X103" s="138"/>
      <c r="Z103" s="103"/>
      <c r="AC103" s="103"/>
    </row>
    <row r="104" spans="1:29" s="113" customFormat="1" ht="7.5">
      <c r="A104" s="96"/>
      <c r="B104" s="97"/>
      <c r="C104" s="97"/>
      <c r="D104" s="170"/>
      <c r="E104" s="103">
        <v>9</v>
      </c>
      <c r="F104" s="135" t="s">
        <v>119</v>
      </c>
      <c r="G104" s="135"/>
      <c r="H104" s="135">
        <v>2</v>
      </c>
      <c r="I104" s="135" t="s">
        <v>82</v>
      </c>
      <c r="J104" s="135">
        <v>8</v>
      </c>
      <c r="K104" s="134" t="s">
        <v>203</v>
      </c>
      <c r="L104" s="134"/>
      <c r="M104" s="134"/>
      <c r="N104" s="134"/>
      <c r="O104" s="134" t="s">
        <v>199</v>
      </c>
      <c r="P104" s="134"/>
      <c r="Q104" s="135"/>
      <c r="R104" s="171"/>
      <c r="S104" s="172"/>
      <c r="T104" s="103"/>
      <c r="U104" s="173"/>
      <c r="V104" s="141"/>
      <c r="W104" s="103"/>
      <c r="X104" s="138"/>
      <c r="Y104" s="174"/>
      <c r="Z104" s="175"/>
      <c r="AA104" s="174"/>
      <c r="AC104" s="103"/>
    </row>
    <row r="105" spans="1:29" s="113" customFormat="1" ht="7.5">
      <c r="A105" s="96"/>
      <c r="B105" s="146"/>
      <c r="C105" s="146"/>
      <c r="D105" s="176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11"/>
      <c r="S105" s="178"/>
      <c r="T105" s="177"/>
      <c r="U105" s="179"/>
      <c r="V105" s="177"/>
      <c r="W105" s="177"/>
      <c r="X105" s="112"/>
      <c r="Y105" s="180"/>
      <c r="Z105" s="175"/>
      <c r="AA105" s="174"/>
      <c r="AC105" s="103"/>
    </row>
    <row r="106" spans="1:29" s="113" customFormat="1" ht="7.5">
      <c r="A106" s="96"/>
      <c r="B106" s="114" t="s">
        <v>197</v>
      </c>
      <c r="C106" s="114" t="s">
        <v>68</v>
      </c>
      <c r="D106" s="123" t="s">
        <v>151</v>
      </c>
      <c r="E106" s="100">
        <v>0</v>
      </c>
      <c r="F106" s="100">
        <v>0</v>
      </c>
      <c r="G106" s="100">
        <v>0</v>
      </c>
      <c r="H106" s="125">
        <v>0</v>
      </c>
      <c r="I106" s="125">
        <v>0</v>
      </c>
      <c r="J106" s="125">
        <v>0</v>
      </c>
      <c r="K106" s="100">
        <v>0</v>
      </c>
      <c r="L106" s="100">
        <v>1</v>
      </c>
      <c r="M106" s="100">
        <v>0</v>
      </c>
      <c r="N106" s="100">
        <v>1</v>
      </c>
      <c r="O106" s="100"/>
      <c r="P106" s="100" t="s">
        <v>70</v>
      </c>
      <c r="Q106" s="100">
        <f>SUM(E106:O106)</f>
        <v>2</v>
      </c>
      <c r="R106" s="101"/>
      <c r="S106" s="102"/>
      <c r="T106" s="119" t="s">
        <v>71</v>
      </c>
      <c r="U106" s="152"/>
      <c r="V106" s="121"/>
      <c r="W106" s="119" t="s">
        <v>72</v>
      </c>
      <c r="X106" s="122"/>
      <c r="Y106" s="181"/>
      <c r="Z106" s="175"/>
      <c r="AA106" s="174"/>
      <c r="AC106" s="103"/>
    </row>
    <row r="107" spans="1:29" s="113" customFormat="1" ht="7.5">
      <c r="A107" s="96"/>
      <c r="B107" s="114"/>
      <c r="C107" s="114"/>
      <c r="D107" s="123" t="s">
        <v>118</v>
      </c>
      <c r="E107" s="100">
        <v>0</v>
      </c>
      <c r="F107" s="100">
        <v>0</v>
      </c>
      <c r="G107" s="100">
        <v>0</v>
      </c>
      <c r="H107" s="125">
        <v>0</v>
      </c>
      <c r="I107" s="125">
        <v>1</v>
      </c>
      <c r="J107" s="125">
        <v>0</v>
      </c>
      <c r="K107" s="100">
        <v>0</v>
      </c>
      <c r="L107" s="100">
        <v>0</v>
      </c>
      <c r="M107" s="100">
        <v>0</v>
      </c>
      <c r="N107" s="100">
        <v>0</v>
      </c>
      <c r="O107" s="100"/>
      <c r="P107" s="100" t="s">
        <v>70</v>
      </c>
      <c r="Q107" s="100">
        <f>SUM(E107:O107)</f>
        <v>1</v>
      </c>
      <c r="R107" s="101"/>
      <c r="S107" s="102"/>
      <c r="T107" s="126" t="str">
        <f>D106</f>
        <v>VPL</v>
      </c>
      <c r="U107" s="127" t="str">
        <f>D107</f>
        <v>VKV</v>
      </c>
      <c r="V107" s="128"/>
      <c r="W107" s="129" t="s">
        <v>74</v>
      </c>
      <c r="X107" s="122"/>
      <c r="Y107" s="181"/>
      <c r="Z107" s="175"/>
      <c r="AA107" s="174"/>
      <c r="AC107" s="103"/>
    </row>
    <row r="108" spans="1:29" s="113" customFormat="1" ht="7.5">
      <c r="A108" s="96"/>
      <c r="B108" s="114"/>
      <c r="C108" s="114"/>
      <c r="D108" s="154"/>
      <c r="E108" s="119" t="s">
        <v>75</v>
      </c>
      <c r="F108" s="119"/>
      <c r="G108" s="119"/>
      <c r="H108" s="119"/>
      <c r="I108" s="119"/>
      <c r="J108" s="119"/>
      <c r="K108" s="119" t="s">
        <v>76</v>
      </c>
      <c r="L108" s="119"/>
      <c r="M108" s="119"/>
      <c r="N108" s="119"/>
      <c r="O108" s="119" t="s">
        <v>77</v>
      </c>
      <c r="P108" s="119"/>
      <c r="Q108" s="119"/>
      <c r="R108" s="131"/>
      <c r="S108" s="102"/>
      <c r="T108" s="122" t="s">
        <v>206</v>
      </c>
      <c r="U108" s="153" t="s">
        <v>147</v>
      </c>
      <c r="V108" s="132"/>
      <c r="W108" s="129" t="s">
        <v>80</v>
      </c>
      <c r="X108" s="104" t="s">
        <v>122</v>
      </c>
      <c r="Y108" s="181"/>
      <c r="Z108" s="175"/>
      <c r="AA108" s="174"/>
      <c r="AC108" s="103"/>
    </row>
    <row r="109" spans="1:29" s="113" customFormat="1" ht="7.5">
      <c r="A109" s="96"/>
      <c r="B109" s="97"/>
      <c r="C109" s="97"/>
      <c r="D109" s="154"/>
      <c r="E109" s="141">
        <v>5</v>
      </c>
      <c r="F109" s="134" t="s">
        <v>118</v>
      </c>
      <c r="G109" s="134"/>
      <c r="H109" s="135">
        <v>0</v>
      </c>
      <c r="I109" s="135" t="s">
        <v>82</v>
      </c>
      <c r="J109" s="135">
        <v>1</v>
      </c>
      <c r="K109" s="134" t="s">
        <v>182</v>
      </c>
      <c r="L109" s="134"/>
      <c r="M109" s="134"/>
      <c r="N109" s="134"/>
      <c r="O109" s="134" t="s">
        <v>84</v>
      </c>
      <c r="P109" s="134"/>
      <c r="Q109" s="134"/>
      <c r="R109" s="134"/>
      <c r="S109" s="102"/>
      <c r="T109" s="104" t="s">
        <v>207</v>
      </c>
      <c r="U109" s="152" t="s">
        <v>179</v>
      </c>
      <c r="V109" s="121"/>
      <c r="W109" s="129"/>
      <c r="X109" s="182" t="s">
        <v>208</v>
      </c>
      <c r="Y109" s="181"/>
      <c r="Z109" s="175"/>
      <c r="AA109" s="174"/>
      <c r="AC109" s="103"/>
    </row>
    <row r="110" spans="1:29" s="113" customFormat="1" ht="7.5">
      <c r="A110" s="96"/>
      <c r="B110" s="97"/>
      <c r="C110" s="97"/>
      <c r="D110" s="154"/>
      <c r="E110" s="103">
        <v>8</v>
      </c>
      <c r="F110" s="121" t="s">
        <v>151</v>
      </c>
      <c r="G110" s="121"/>
      <c r="H110" s="141">
        <v>1</v>
      </c>
      <c r="I110" s="141" t="s">
        <v>82</v>
      </c>
      <c r="J110" s="141">
        <v>1</v>
      </c>
      <c r="K110" s="121" t="s">
        <v>209</v>
      </c>
      <c r="L110" s="121"/>
      <c r="M110" s="121"/>
      <c r="N110" s="121"/>
      <c r="O110" s="121" t="s">
        <v>210</v>
      </c>
      <c r="P110" s="121"/>
      <c r="Q110" s="121"/>
      <c r="R110" s="121"/>
      <c r="S110" s="102"/>
      <c r="T110" s="104" t="s">
        <v>209</v>
      </c>
      <c r="U110" s="152" t="s">
        <v>182</v>
      </c>
      <c r="V110" s="121"/>
      <c r="W110" s="129" t="s">
        <v>125</v>
      </c>
      <c r="X110" s="104" t="s">
        <v>211</v>
      </c>
      <c r="Y110" s="181"/>
      <c r="Z110" s="175"/>
      <c r="AA110" s="174"/>
      <c r="AC110" s="103"/>
    </row>
    <row r="111" spans="1:29" s="113" customFormat="1" ht="9">
      <c r="A111" s="96"/>
      <c r="B111" s="97"/>
      <c r="C111" s="97"/>
      <c r="D111" s="154"/>
      <c r="E111" s="103">
        <v>10</v>
      </c>
      <c r="F111" s="121" t="s">
        <v>151</v>
      </c>
      <c r="G111" s="121"/>
      <c r="H111" s="141">
        <v>2</v>
      </c>
      <c r="I111" s="141" t="s">
        <v>82</v>
      </c>
      <c r="J111" s="141">
        <v>1</v>
      </c>
      <c r="K111" s="121" t="s">
        <v>212</v>
      </c>
      <c r="L111" s="121"/>
      <c r="M111" s="121"/>
      <c r="N111" s="121"/>
      <c r="O111" s="121" t="s">
        <v>213</v>
      </c>
      <c r="P111" s="121"/>
      <c r="Q111" s="121"/>
      <c r="R111" s="121"/>
      <c r="S111" s="102"/>
      <c r="T111" s="104" t="s">
        <v>213</v>
      </c>
      <c r="U111" s="152" t="s">
        <v>84</v>
      </c>
      <c r="V111" s="121"/>
      <c r="W111" s="129" t="s">
        <v>91</v>
      </c>
      <c r="X111" s="140" t="s">
        <v>194</v>
      </c>
      <c r="Y111" s="181"/>
      <c r="Z111" s="175"/>
      <c r="AA111" s="174"/>
      <c r="AC111" s="103"/>
    </row>
    <row r="112" spans="1:29" s="113" customFormat="1" ht="7.5">
      <c r="A112" s="96"/>
      <c r="B112" s="97"/>
      <c r="C112" s="97"/>
      <c r="D112" s="154"/>
      <c r="E112" s="103"/>
      <c r="F112" s="121"/>
      <c r="G112" s="121"/>
      <c r="H112" s="141"/>
      <c r="I112" s="141"/>
      <c r="J112" s="141"/>
      <c r="K112" s="121"/>
      <c r="L112" s="121"/>
      <c r="M112" s="121"/>
      <c r="N112" s="121"/>
      <c r="O112" s="121"/>
      <c r="P112" s="121"/>
      <c r="Q112" s="121"/>
      <c r="R112" s="121"/>
      <c r="S112" s="102"/>
      <c r="T112" s="104"/>
      <c r="U112" s="152"/>
      <c r="V112" s="121"/>
      <c r="W112" s="139"/>
      <c r="X112" s="139" t="s">
        <v>195</v>
      </c>
      <c r="Y112" s="181"/>
      <c r="Z112" s="175"/>
      <c r="AA112" s="174"/>
      <c r="AC112" s="103"/>
    </row>
    <row r="113" spans="1:29" s="113" customFormat="1" ht="7.5">
      <c r="A113" s="96"/>
      <c r="B113" s="97"/>
      <c r="C113" s="97"/>
      <c r="D113" s="154"/>
      <c r="E113" s="103"/>
      <c r="F113" s="121"/>
      <c r="G113" s="121"/>
      <c r="H113" s="141"/>
      <c r="I113" s="141"/>
      <c r="J113" s="141"/>
      <c r="K113" s="121"/>
      <c r="L113" s="121"/>
      <c r="M113" s="121"/>
      <c r="N113" s="121"/>
      <c r="O113" s="121"/>
      <c r="P113" s="121"/>
      <c r="Q113" s="121"/>
      <c r="R113" s="121"/>
      <c r="S113" s="102"/>
      <c r="T113" s="104"/>
      <c r="U113" s="152"/>
      <c r="V113" s="121"/>
      <c r="W113" s="139"/>
      <c r="X113" s="139" t="s">
        <v>214</v>
      </c>
      <c r="Y113" s="181"/>
      <c r="Z113" s="175"/>
      <c r="AA113" s="174"/>
      <c r="AC113" s="103"/>
    </row>
    <row r="114" spans="1:29" s="113" customFormat="1" ht="7.5">
      <c r="A114" s="96"/>
      <c r="B114" s="146"/>
      <c r="C114" s="146"/>
      <c r="D114" s="176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11"/>
      <c r="S114" s="178"/>
      <c r="T114" s="177"/>
      <c r="U114" s="179"/>
      <c r="V114" s="177"/>
      <c r="W114" s="177"/>
      <c r="X114" s="112"/>
      <c r="Y114" s="180"/>
      <c r="Z114" s="175"/>
      <c r="AA114" s="174"/>
      <c r="AC114" s="103"/>
    </row>
    <row r="115" spans="1:29" s="113" customFormat="1" ht="7.5">
      <c r="A115" s="96"/>
      <c r="B115" s="114" t="s">
        <v>197</v>
      </c>
      <c r="C115" s="114" t="s">
        <v>68</v>
      </c>
      <c r="D115" s="123" t="s">
        <v>162</v>
      </c>
      <c r="E115" s="100"/>
      <c r="F115" s="100"/>
      <c r="G115" s="100"/>
      <c r="H115" s="125"/>
      <c r="I115" s="125"/>
      <c r="J115" s="125"/>
      <c r="K115" s="100"/>
      <c r="L115" s="100"/>
      <c r="M115" s="100"/>
      <c r="N115" s="100"/>
      <c r="O115" s="100"/>
      <c r="P115" s="100" t="s">
        <v>70</v>
      </c>
      <c r="Q115" s="100">
        <f>SUM(E115:O115)</f>
        <v>0</v>
      </c>
      <c r="R115" s="101"/>
      <c r="S115" s="102"/>
      <c r="T115" s="119" t="s">
        <v>71</v>
      </c>
      <c r="U115" s="152"/>
      <c r="V115" s="121"/>
      <c r="W115" s="119" t="s">
        <v>72</v>
      </c>
      <c r="X115" s="122"/>
      <c r="Y115" s="181"/>
      <c r="Z115" s="175"/>
      <c r="AA115" s="174"/>
      <c r="AC115" s="103"/>
    </row>
    <row r="116" spans="1:29" s="113" customFormat="1" ht="7.5">
      <c r="A116" s="96"/>
      <c r="B116" s="114"/>
      <c r="C116" s="114"/>
      <c r="D116" s="123" t="s">
        <v>69</v>
      </c>
      <c r="E116" s="116"/>
      <c r="F116" s="100"/>
      <c r="G116" s="100"/>
      <c r="H116" s="125"/>
      <c r="I116" s="125"/>
      <c r="J116" s="125"/>
      <c r="K116" s="100"/>
      <c r="L116" s="100"/>
      <c r="M116" s="100"/>
      <c r="N116" s="100"/>
      <c r="O116" s="100"/>
      <c r="P116" s="100" t="s">
        <v>70</v>
      </c>
      <c r="Q116" s="100">
        <v>18</v>
      </c>
      <c r="R116" s="101"/>
      <c r="S116" s="102"/>
      <c r="T116" s="126" t="str">
        <f>D115</f>
        <v>SiiPo</v>
      </c>
      <c r="U116" s="127" t="str">
        <f>D116</f>
        <v>LMV</v>
      </c>
      <c r="V116" s="128"/>
      <c r="W116" s="129" t="s">
        <v>74</v>
      </c>
      <c r="X116" s="122"/>
      <c r="Y116" s="181"/>
      <c r="Z116" s="175"/>
      <c r="AA116" s="174"/>
      <c r="AC116" s="103"/>
    </row>
    <row r="117" spans="1:29" s="113" customFormat="1" ht="7.5">
      <c r="A117" s="96"/>
      <c r="B117" s="114"/>
      <c r="C117" s="114"/>
      <c r="D117" s="154"/>
      <c r="E117" s="119" t="s">
        <v>75</v>
      </c>
      <c r="F117" s="119"/>
      <c r="G117" s="119"/>
      <c r="H117" s="119"/>
      <c r="I117" s="119"/>
      <c r="J117" s="119"/>
      <c r="K117" s="119" t="s">
        <v>76</v>
      </c>
      <c r="L117" s="119"/>
      <c r="M117" s="119"/>
      <c r="N117" s="119"/>
      <c r="O117" s="119" t="s">
        <v>77</v>
      </c>
      <c r="P117" s="119"/>
      <c r="Q117" s="119"/>
      <c r="R117" s="131"/>
      <c r="S117" s="102"/>
      <c r="T117" s="122"/>
      <c r="U117" s="153"/>
      <c r="V117" s="132"/>
      <c r="W117" s="129" t="s">
        <v>80</v>
      </c>
      <c r="X117" s="104" t="s">
        <v>215</v>
      </c>
      <c r="Y117" s="181"/>
      <c r="Z117" s="175"/>
      <c r="AA117" s="174"/>
      <c r="AC117" s="103"/>
    </row>
    <row r="118" spans="1:29" s="113" customFormat="1" ht="7.5">
      <c r="A118" s="96"/>
      <c r="B118" s="97"/>
      <c r="C118" s="97"/>
      <c r="D118" s="154"/>
      <c r="E118" s="141"/>
      <c r="F118" s="121"/>
      <c r="G118" s="121"/>
      <c r="H118" s="141"/>
      <c r="I118" s="141"/>
      <c r="J118" s="141"/>
      <c r="K118" s="121"/>
      <c r="L118" s="121"/>
      <c r="M118" s="121"/>
      <c r="N118" s="121"/>
      <c r="O118" s="121"/>
      <c r="P118" s="121"/>
      <c r="Q118" s="121"/>
      <c r="R118" s="121"/>
      <c r="S118" s="102"/>
      <c r="T118" s="104"/>
      <c r="U118" s="152"/>
      <c r="V118" s="121"/>
      <c r="W118" s="129"/>
      <c r="X118" s="104"/>
      <c r="Y118" s="181"/>
      <c r="Z118" s="175"/>
      <c r="AA118" s="174"/>
      <c r="AC118" s="103"/>
    </row>
    <row r="119" spans="1:29" s="113" customFormat="1" ht="7.5">
      <c r="A119" s="96"/>
      <c r="B119" s="97"/>
      <c r="C119" s="97"/>
      <c r="D119" s="154"/>
      <c r="E119" s="103"/>
      <c r="F119" s="121"/>
      <c r="G119" s="121"/>
      <c r="H119" s="141"/>
      <c r="I119" s="141"/>
      <c r="J119" s="141"/>
      <c r="K119" s="121"/>
      <c r="L119" s="121"/>
      <c r="M119" s="121"/>
      <c r="N119" s="121"/>
      <c r="O119" s="121"/>
      <c r="P119" s="121"/>
      <c r="Q119" s="121"/>
      <c r="R119" s="121"/>
      <c r="S119" s="102"/>
      <c r="T119" s="104"/>
      <c r="U119" s="152"/>
      <c r="V119" s="121"/>
      <c r="W119" s="105"/>
      <c r="X119" s="104"/>
      <c r="Y119" s="181"/>
      <c r="Z119" s="175"/>
      <c r="AA119" s="174"/>
      <c r="AC119" s="103"/>
    </row>
    <row r="120" spans="1:29" s="113" customFormat="1" ht="9">
      <c r="A120" s="96"/>
      <c r="B120" s="97"/>
      <c r="C120" s="97"/>
      <c r="D120" s="154"/>
      <c r="E120" s="103"/>
      <c r="F120" s="121"/>
      <c r="G120" s="121"/>
      <c r="H120" s="141"/>
      <c r="I120" s="141"/>
      <c r="J120" s="141"/>
      <c r="K120" s="121"/>
      <c r="L120" s="121"/>
      <c r="M120" s="121"/>
      <c r="N120" s="121"/>
      <c r="O120" s="121"/>
      <c r="P120" s="121"/>
      <c r="Q120" s="121"/>
      <c r="R120" s="121"/>
      <c r="S120" s="102"/>
      <c r="T120" s="104"/>
      <c r="U120" s="152"/>
      <c r="V120" s="121"/>
      <c r="W120" s="129" t="s">
        <v>91</v>
      </c>
      <c r="X120" s="140" t="s">
        <v>194</v>
      </c>
      <c r="Y120" s="181"/>
      <c r="Z120" s="175"/>
      <c r="AA120" s="174"/>
      <c r="AC120" s="103"/>
    </row>
    <row r="121" spans="1:29" s="113" customFormat="1" ht="7.5">
      <c r="A121" s="96"/>
      <c r="B121" s="97"/>
      <c r="C121" s="97"/>
      <c r="D121" s="154"/>
      <c r="E121" s="103"/>
      <c r="F121" s="121"/>
      <c r="G121" s="121"/>
      <c r="H121" s="141"/>
      <c r="I121" s="141"/>
      <c r="J121" s="141"/>
      <c r="K121" s="121"/>
      <c r="L121" s="121"/>
      <c r="M121" s="121"/>
      <c r="N121" s="121"/>
      <c r="O121" s="121"/>
      <c r="P121" s="121"/>
      <c r="Q121" s="121"/>
      <c r="R121" s="121"/>
      <c r="S121" s="102"/>
      <c r="T121" s="104"/>
      <c r="U121" s="152"/>
      <c r="V121" s="121"/>
      <c r="W121" s="139"/>
      <c r="X121" s="139" t="s">
        <v>195</v>
      </c>
      <c r="Y121" s="181"/>
      <c r="Z121" s="175"/>
      <c r="AA121" s="174"/>
      <c r="AC121" s="103"/>
    </row>
    <row r="122" spans="1:29" s="101" customFormat="1" ht="7.5">
      <c r="A122" s="156"/>
      <c r="B122" s="146"/>
      <c r="C122" s="146"/>
      <c r="D122" s="158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9"/>
      <c r="S122" s="160"/>
      <c r="T122" s="107"/>
      <c r="U122" s="147"/>
      <c r="V122" s="177"/>
      <c r="W122" s="107"/>
      <c r="X122" s="110"/>
      <c r="Y122" s="109"/>
      <c r="Z122" s="100"/>
      <c r="AC122" s="100"/>
    </row>
    <row r="123" spans="2:30" ht="12">
      <c r="B123" s="114" t="s">
        <v>216</v>
      </c>
      <c r="C123" s="114" t="s">
        <v>68</v>
      </c>
      <c r="D123" s="123" t="s">
        <v>73</v>
      </c>
      <c r="E123" s="100">
        <v>0</v>
      </c>
      <c r="F123" s="100">
        <v>0</v>
      </c>
      <c r="G123" s="100">
        <v>0</v>
      </c>
      <c r="H123" s="125">
        <v>0</v>
      </c>
      <c r="I123" s="125">
        <v>0</v>
      </c>
      <c r="J123" s="125">
        <v>0</v>
      </c>
      <c r="K123" s="100">
        <v>1</v>
      </c>
      <c r="L123" s="100">
        <v>0</v>
      </c>
      <c r="M123" s="100">
        <v>0</v>
      </c>
      <c r="P123" s="100" t="s">
        <v>70</v>
      </c>
      <c r="Q123" s="100">
        <f>SUM(E123:O123)</f>
        <v>1</v>
      </c>
      <c r="T123" s="119" t="s">
        <v>71</v>
      </c>
      <c r="U123" s="152"/>
      <c r="V123" s="121"/>
      <c r="W123" s="119" t="s">
        <v>72</v>
      </c>
      <c r="X123" s="122"/>
      <c r="Y123" s="101"/>
      <c r="Z123" s="100"/>
      <c r="AA123" s="101"/>
      <c r="AB123" s="101"/>
      <c r="AC123" s="100"/>
      <c r="AD123" s="101"/>
    </row>
    <row r="124" spans="2:30" ht="12">
      <c r="B124" s="114"/>
      <c r="C124" s="114"/>
      <c r="D124" s="123" t="s">
        <v>151</v>
      </c>
      <c r="E124" s="116">
        <v>0</v>
      </c>
      <c r="F124" s="100">
        <v>0</v>
      </c>
      <c r="G124" s="100">
        <v>0</v>
      </c>
      <c r="H124" s="125">
        <v>0</v>
      </c>
      <c r="I124" s="125">
        <v>0</v>
      </c>
      <c r="J124" s="125">
        <v>1</v>
      </c>
      <c r="K124" s="100">
        <v>0</v>
      </c>
      <c r="L124" s="100">
        <v>0</v>
      </c>
      <c r="M124" s="100">
        <v>1</v>
      </c>
      <c r="P124" s="100" t="s">
        <v>70</v>
      </c>
      <c r="Q124" s="100">
        <f>SUM(E124:O124)</f>
        <v>2</v>
      </c>
      <c r="T124" s="126" t="str">
        <f>D123</f>
        <v>KInto</v>
      </c>
      <c r="U124" s="127" t="str">
        <f>D124</f>
        <v>VPL</v>
      </c>
      <c r="V124" s="128"/>
      <c r="W124" s="129" t="s">
        <v>74</v>
      </c>
      <c r="X124" s="122"/>
      <c r="Y124" s="101"/>
      <c r="Z124" s="100"/>
      <c r="AA124" s="101"/>
      <c r="AB124" s="101"/>
      <c r="AC124" s="100"/>
      <c r="AD124" s="101"/>
    </row>
    <row r="125" spans="2:30" ht="12">
      <c r="B125" s="114"/>
      <c r="C125" s="114"/>
      <c r="D125" s="154"/>
      <c r="E125" s="119" t="s">
        <v>75</v>
      </c>
      <c r="F125" s="119"/>
      <c r="G125" s="119"/>
      <c r="H125" s="119"/>
      <c r="I125" s="119"/>
      <c r="J125" s="119"/>
      <c r="K125" s="119" t="s">
        <v>76</v>
      </c>
      <c r="L125" s="119"/>
      <c r="M125" s="119"/>
      <c r="N125" s="119"/>
      <c r="O125" s="119" t="s">
        <v>77</v>
      </c>
      <c r="P125" s="119"/>
      <c r="Q125" s="119"/>
      <c r="R125" s="131"/>
      <c r="T125" s="122" t="s">
        <v>83</v>
      </c>
      <c r="U125" s="153" t="s">
        <v>209</v>
      </c>
      <c r="V125" s="132"/>
      <c r="W125" s="129" t="s">
        <v>80</v>
      </c>
      <c r="X125" s="104" t="s">
        <v>217</v>
      </c>
      <c r="Y125" s="101"/>
      <c r="Z125" s="100"/>
      <c r="AA125" s="101"/>
      <c r="AB125" s="101"/>
      <c r="AC125" s="100"/>
      <c r="AD125" s="101"/>
    </row>
    <row r="126" spans="4:30" ht="12">
      <c r="D126" s="154"/>
      <c r="E126" s="141">
        <v>6</v>
      </c>
      <c r="F126" s="121" t="s">
        <v>151</v>
      </c>
      <c r="G126" s="121"/>
      <c r="H126" s="141">
        <v>0</v>
      </c>
      <c r="I126" s="141" t="s">
        <v>82</v>
      </c>
      <c r="J126" s="141">
        <v>1</v>
      </c>
      <c r="K126" s="121" t="s">
        <v>218</v>
      </c>
      <c r="L126" s="121"/>
      <c r="M126" s="121"/>
      <c r="N126" s="121"/>
      <c r="O126" s="121" t="s">
        <v>219</v>
      </c>
      <c r="P126" s="121"/>
      <c r="Q126" s="121"/>
      <c r="R126" s="121"/>
      <c r="T126" s="104" t="s">
        <v>170</v>
      </c>
      <c r="U126" s="152" t="s">
        <v>219</v>
      </c>
      <c r="V126" s="121"/>
      <c r="W126" s="129"/>
      <c r="X126" s="182"/>
      <c r="Y126" s="101"/>
      <c r="Z126" s="100"/>
      <c r="AA126" s="101"/>
      <c r="AB126" s="101"/>
      <c r="AC126" s="100"/>
      <c r="AD126" s="101"/>
    </row>
    <row r="127" spans="4:30" ht="12">
      <c r="D127" s="154"/>
      <c r="E127" s="103">
        <v>7</v>
      </c>
      <c r="F127" s="134" t="s">
        <v>73</v>
      </c>
      <c r="G127" s="134"/>
      <c r="H127" s="135">
        <v>1</v>
      </c>
      <c r="I127" s="135" t="s">
        <v>82</v>
      </c>
      <c r="J127" s="135">
        <v>1</v>
      </c>
      <c r="K127" s="134" t="s">
        <v>83</v>
      </c>
      <c r="L127" s="134"/>
      <c r="M127" s="134"/>
      <c r="N127" s="134"/>
      <c r="O127" s="134" t="s">
        <v>170</v>
      </c>
      <c r="P127" s="134"/>
      <c r="Q127" s="134"/>
      <c r="R127" s="134"/>
      <c r="T127" s="104"/>
      <c r="U127" s="152" t="s">
        <v>212</v>
      </c>
      <c r="V127" s="121"/>
      <c r="W127" s="105"/>
      <c r="Y127" s="101"/>
      <c r="Z127" s="100"/>
      <c r="AA127" s="101"/>
      <c r="AB127" s="101"/>
      <c r="AC127" s="100"/>
      <c r="AD127" s="101"/>
    </row>
    <row r="128" spans="4:30" ht="12">
      <c r="D128" s="154"/>
      <c r="E128" s="103">
        <v>9</v>
      </c>
      <c r="F128" s="121" t="s">
        <v>151</v>
      </c>
      <c r="G128" s="121"/>
      <c r="H128" s="141">
        <v>1</v>
      </c>
      <c r="I128" s="141" t="s">
        <v>82</v>
      </c>
      <c r="J128" s="141">
        <v>2</v>
      </c>
      <c r="K128" s="121" t="s">
        <v>212</v>
      </c>
      <c r="L128" s="121"/>
      <c r="M128" s="121"/>
      <c r="N128" s="121"/>
      <c r="O128" s="121" t="s">
        <v>209</v>
      </c>
      <c r="P128" s="121"/>
      <c r="Q128" s="121"/>
      <c r="R128" s="121"/>
      <c r="T128" s="104"/>
      <c r="U128" s="152"/>
      <c r="V128" s="121"/>
      <c r="W128" s="129" t="s">
        <v>91</v>
      </c>
      <c r="X128" s="140" t="s">
        <v>220</v>
      </c>
      <c r="Y128" s="101"/>
      <c r="Z128" s="100"/>
      <c r="AA128" s="101"/>
      <c r="AB128" s="101"/>
      <c r="AC128" s="100"/>
      <c r="AD128" s="101"/>
    </row>
    <row r="129" spans="4:30" ht="12">
      <c r="D129" s="154"/>
      <c r="E129" s="103"/>
      <c r="F129" s="121"/>
      <c r="G129" s="121"/>
      <c r="H129" s="141"/>
      <c r="I129" s="141"/>
      <c r="J129" s="141"/>
      <c r="K129" s="121"/>
      <c r="L129" s="121"/>
      <c r="M129" s="121"/>
      <c r="N129" s="121"/>
      <c r="O129" s="121"/>
      <c r="P129" s="121"/>
      <c r="Q129" s="121"/>
      <c r="R129" s="121"/>
      <c r="T129" s="104"/>
      <c r="U129" s="152"/>
      <c r="V129" s="121"/>
      <c r="W129" s="139"/>
      <c r="X129" s="139" t="s">
        <v>221</v>
      </c>
      <c r="Y129" s="101"/>
      <c r="Z129" s="100"/>
      <c r="AA129" s="101"/>
      <c r="AB129" s="101"/>
      <c r="AC129" s="100"/>
      <c r="AD129" s="101"/>
    </row>
    <row r="130" spans="2:30" ht="12">
      <c r="B130" s="146"/>
      <c r="C130" s="146"/>
      <c r="D130" s="158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9"/>
      <c r="S130" s="160"/>
      <c r="T130" s="107"/>
      <c r="U130" s="147"/>
      <c r="V130" s="177"/>
      <c r="W130" s="107"/>
      <c r="X130" s="110"/>
      <c r="Y130" s="109"/>
      <c r="Z130" s="100"/>
      <c r="AA130" s="101"/>
      <c r="AB130" s="101"/>
      <c r="AC130" s="100"/>
      <c r="AD130" s="101"/>
    </row>
    <row r="131" spans="2:30" ht="12">
      <c r="B131" s="114" t="s">
        <v>216</v>
      </c>
      <c r="C131" s="114" t="s">
        <v>68</v>
      </c>
      <c r="D131" s="123" t="s">
        <v>118</v>
      </c>
      <c r="E131" s="116">
        <v>2</v>
      </c>
      <c r="F131" s="100">
        <v>1</v>
      </c>
      <c r="G131" s="100">
        <v>2</v>
      </c>
      <c r="H131" s="125">
        <v>0</v>
      </c>
      <c r="I131" s="125">
        <v>1</v>
      </c>
      <c r="J131" s="125">
        <v>1</v>
      </c>
      <c r="K131" s="100">
        <v>1</v>
      </c>
      <c r="L131" s="100">
        <v>0</v>
      </c>
      <c r="M131" s="100">
        <v>0</v>
      </c>
      <c r="P131" s="100" t="s">
        <v>70</v>
      </c>
      <c r="Q131" s="100">
        <f>SUM(E131:O131)</f>
        <v>8</v>
      </c>
      <c r="T131" s="119" t="s">
        <v>71</v>
      </c>
      <c r="U131" s="152"/>
      <c r="V131" s="121"/>
      <c r="W131" s="119" t="s">
        <v>72</v>
      </c>
      <c r="X131" s="122"/>
      <c r="Y131" s="101"/>
      <c r="Z131" s="100"/>
      <c r="AA131" s="101"/>
      <c r="AB131" s="101"/>
      <c r="AC131" s="100"/>
      <c r="AD131" s="101"/>
    </row>
    <row r="132" spans="2:30" ht="12">
      <c r="B132" s="114"/>
      <c r="C132" s="114"/>
      <c r="D132" s="123" t="s">
        <v>162</v>
      </c>
      <c r="E132" s="124">
        <v>0</v>
      </c>
      <c r="F132" s="100">
        <v>0</v>
      </c>
      <c r="G132" s="100">
        <v>0</v>
      </c>
      <c r="H132" s="125">
        <v>0</v>
      </c>
      <c r="I132" s="125">
        <v>0</v>
      </c>
      <c r="J132" s="125">
        <v>0</v>
      </c>
      <c r="K132" s="100">
        <v>0</v>
      </c>
      <c r="L132" s="100">
        <v>0</v>
      </c>
      <c r="M132" s="100">
        <v>0</v>
      </c>
      <c r="P132" s="100" t="s">
        <v>70</v>
      </c>
      <c r="Q132" s="100">
        <f>SUM(E132:O132)</f>
        <v>0</v>
      </c>
      <c r="T132" s="126" t="str">
        <f>D131</f>
        <v>VKV</v>
      </c>
      <c r="U132" s="127" t="str">
        <f>D132</f>
        <v>SiiPo</v>
      </c>
      <c r="V132" s="128"/>
      <c r="W132" s="129" t="s">
        <v>74</v>
      </c>
      <c r="X132" s="122"/>
      <c r="Y132" s="101"/>
      <c r="Z132" s="100"/>
      <c r="AA132" s="101"/>
      <c r="AB132" s="101"/>
      <c r="AC132" s="100"/>
      <c r="AD132" s="101"/>
    </row>
    <row r="133" spans="2:30" ht="12">
      <c r="B133" s="114"/>
      <c r="C133" s="114"/>
      <c r="D133" s="154"/>
      <c r="E133" s="119" t="s">
        <v>75</v>
      </c>
      <c r="F133" s="119"/>
      <c r="G133" s="119"/>
      <c r="H133" s="119"/>
      <c r="I133" s="119"/>
      <c r="J133" s="119"/>
      <c r="K133" s="119" t="s">
        <v>76</v>
      </c>
      <c r="L133" s="119"/>
      <c r="M133" s="119"/>
      <c r="N133" s="119"/>
      <c r="O133" s="119" t="s">
        <v>77</v>
      </c>
      <c r="P133" s="119"/>
      <c r="Q133" s="119"/>
      <c r="R133" s="131"/>
      <c r="T133" s="122" t="s">
        <v>222</v>
      </c>
      <c r="U133" s="153"/>
      <c r="V133" s="132"/>
      <c r="W133" s="129" t="s">
        <v>80</v>
      </c>
      <c r="X133" s="104" t="s">
        <v>122</v>
      </c>
      <c r="Y133" s="101"/>
      <c r="Z133" s="100"/>
      <c r="AA133" s="101"/>
      <c r="AB133" s="101"/>
      <c r="AC133" s="100"/>
      <c r="AD133" s="101"/>
    </row>
    <row r="134" spans="4:30" ht="12">
      <c r="D134" s="154"/>
      <c r="E134" s="141">
        <v>2</v>
      </c>
      <c r="F134" s="121"/>
      <c r="G134" s="121"/>
      <c r="H134" s="141"/>
      <c r="I134" s="141"/>
      <c r="J134" s="141"/>
      <c r="K134" s="121" t="s">
        <v>179</v>
      </c>
      <c r="L134" s="121"/>
      <c r="M134" s="121"/>
      <c r="N134" s="121"/>
      <c r="O134" s="121" t="s">
        <v>223</v>
      </c>
      <c r="P134" s="121"/>
      <c r="Q134" s="121"/>
      <c r="R134" s="121"/>
      <c r="T134" s="104" t="s">
        <v>224</v>
      </c>
      <c r="U134" s="152"/>
      <c r="V134" s="121"/>
      <c r="W134" s="129"/>
      <c r="X134" s="182"/>
      <c r="Y134" s="101"/>
      <c r="Z134" s="100"/>
      <c r="AA134" s="101"/>
      <c r="AB134" s="101"/>
      <c r="AC134" s="100"/>
      <c r="AD134" s="101"/>
    </row>
    <row r="135" spans="4:30" ht="12">
      <c r="D135" s="154"/>
      <c r="E135" s="103">
        <v>2</v>
      </c>
      <c r="F135" s="121"/>
      <c r="G135" s="121"/>
      <c r="H135" s="141"/>
      <c r="I135" s="141"/>
      <c r="J135" s="141"/>
      <c r="K135" s="121" t="s">
        <v>147</v>
      </c>
      <c r="L135" s="121"/>
      <c r="M135" s="121"/>
      <c r="N135" s="121"/>
      <c r="O135" s="121" t="s">
        <v>174</v>
      </c>
      <c r="P135" s="121"/>
      <c r="Q135" s="121"/>
      <c r="R135" s="121"/>
      <c r="S135" s="172"/>
      <c r="T135" s="104" t="s">
        <v>225</v>
      </c>
      <c r="U135" s="152"/>
      <c r="V135" s="121"/>
      <c r="W135" s="105"/>
      <c r="Y135" s="101"/>
      <c r="Z135" s="100"/>
      <c r="AA135" s="101"/>
      <c r="AB135" s="101"/>
      <c r="AC135" s="100"/>
      <c r="AD135" s="101"/>
    </row>
    <row r="136" spans="4:30" ht="12">
      <c r="D136" s="154"/>
      <c r="E136" s="103">
        <v>4</v>
      </c>
      <c r="F136" s="121"/>
      <c r="G136" s="121"/>
      <c r="H136" s="141"/>
      <c r="I136" s="141"/>
      <c r="J136" s="141"/>
      <c r="K136" s="121"/>
      <c r="L136" s="121"/>
      <c r="M136" s="121"/>
      <c r="N136" s="121"/>
      <c r="O136" s="121" t="s">
        <v>223</v>
      </c>
      <c r="P136" s="121"/>
      <c r="Q136" s="121"/>
      <c r="R136" s="121"/>
      <c r="T136" s="104" t="s">
        <v>226</v>
      </c>
      <c r="U136" s="152"/>
      <c r="V136" s="121"/>
      <c r="W136" s="129" t="s">
        <v>91</v>
      </c>
      <c r="X136" s="140" t="s">
        <v>220</v>
      </c>
      <c r="Y136" s="101"/>
      <c r="Z136" s="100"/>
      <c r="AA136" s="101"/>
      <c r="AB136" s="101"/>
      <c r="AC136" s="100"/>
      <c r="AD136" s="101"/>
    </row>
    <row r="137" spans="4:30" ht="12">
      <c r="D137" s="154"/>
      <c r="E137" s="103">
        <v>4</v>
      </c>
      <c r="F137" s="121"/>
      <c r="G137" s="121"/>
      <c r="H137" s="141"/>
      <c r="I137" s="141"/>
      <c r="J137" s="141"/>
      <c r="K137" s="121"/>
      <c r="L137" s="121"/>
      <c r="M137" s="121"/>
      <c r="N137" s="121"/>
      <c r="O137" s="121" t="s">
        <v>174</v>
      </c>
      <c r="P137" s="121"/>
      <c r="Q137" s="121"/>
      <c r="R137" s="121"/>
      <c r="T137" s="104" t="s">
        <v>227</v>
      </c>
      <c r="U137" s="152"/>
      <c r="V137" s="121"/>
      <c r="W137" s="139"/>
      <c r="X137" s="139" t="s">
        <v>221</v>
      </c>
      <c r="Y137" s="101"/>
      <c r="Z137" s="100"/>
      <c r="AA137" s="101"/>
      <c r="AB137" s="101"/>
      <c r="AC137" s="100"/>
      <c r="AD137" s="101"/>
    </row>
    <row r="138" spans="4:30" ht="12">
      <c r="D138" s="154"/>
      <c r="E138" s="103"/>
      <c r="F138" s="121"/>
      <c r="G138" s="121"/>
      <c r="H138" s="141"/>
      <c r="I138" s="141"/>
      <c r="J138" s="141"/>
      <c r="K138" s="121"/>
      <c r="L138" s="121"/>
      <c r="M138" s="121"/>
      <c r="N138" s="121"/>
      <c r="O138" s="121" t="s">
        <v>182</v>
      </c>
      <c r="P138" s="121"/>
      <c r="Q138" s="121"/>
      <c r="R138" s="121"/>
      <c r="T138" s="104" t="s">
        <v>228</v>
      </c>
      <c r="U138" s="152"/>
      <c r="V138" s="121"/>
      <c r="W138" s="139"/>
      <c r="X138" s="139" t="s">
        <v>214</v>
      </c>
      <c r="Y138" s="101"/>
      <c r="Z138" s="100"/>
      <c r="AA138" s="101"/>
      <c r="AB138" s="101"/>
      <c r="AC138" s="100"/>
      <c r="AD138" s="101"/>
    </row>
    <row r="139" spans="4:30" ht="12">
      <c r="D139" s="154"/>
      <c r="E139" s="103"/>
      <c r="F139" s="121"/>
      <c r="G139" s="121"/>
      <c r="H139" s="141"/>
      <c r="I139" s="141"/>
      <c r="J139" s="141"/>
      <c r="K139" s="121"/>
      <c r="L139" s="121"/>
      <c r="M139" s="121"/>
      <c r="N139" s="121"/>
      <c r="O139" s="121" t="s">
        <v>182</v>
      </c>
      <c r="P139" s="121"/>
      <c r="Q139" s="121"/>
      <c r="R139" s="121"/>
      <c r="T139" s="104" t="s">
        <v>174</v>
      </c>
      <c r="U139" s="152"/>
      <c r="V139" s="121"/>
      <c r="W139" s="139"/>
      <c r="X139" s="139"/>
      <c r="Y139" s="101"/>
      <c r="Z139" s="100"/>
      <c r="AA139" s="101"/>
      <c r="AB139" s="101"/>
      <c r="AC139" s="100"/>
      <c r="AD139" s="101"/>
    </row>
    <row r="140" spans="4:30" ht="12">
      <c r="D140" s="154"/>
      <c r="E140" s="103"/>
      <c r="F140" s="121"/>
      <c r="G140" s="121"/>
      <c r="H140" s="141"/>
      <c r="I140" s="141"/>
      <c r="J140" s="141"/>
      <c r="K140" s="121"/>
      <c r="L140" s="121"/>
      <c r="M140" s="121"/>
      <c r="N140" s="121"/>
      <c r="O140" s="121" t="s">
        <v>229</v>
      </c>
      <c r="P140" s="121"/>
      <c r="Q140" s="121"/>
      <c r="R140" s="121"/>
      <c r="T140" s="104" t="s">
        <v>182</v>
      </c>
      <c r="U140" s="152"/>
      <c r="V140" s="121"/>
      <c r="W140" s="139"/>
      <c r="X140" s="139"/>
      <c r="Y140" s="101"/>
      <c r="Z140" s="100"/>
      <c r="AA140" s="101"/>
      <c r="AB140" s="101"/>
      <c r="AC140" s="100"/>
      <c r="AD140" s="101"/>
    </row>
    <row r="141" spans="4:30" ht="12">
      <c r="D141" s="154"/>
      <c r="E141" s="103"/>
      <c r="F141" s="121"/>
      <c r="G141" s="121"/>
      <c r="H141" s="141"/>
      <c r="I141" s="141"/>
      <c r="J141" s="141"/>
      <c r="K141" s="121"/>
      <c r="L141" s="121"/>
      <c r="M141" s="121"/>
      <c r="N141" s="121"/>
      <c r="O141" s="121" t="s">
        <v>149</v>
      </c>
      <c r="P141" s="121"/>
      <c r="Q141" s="121"/>
      <c r="R141" s="121"/>
      <c r="T141" s="104" t="s">
        <v>149</v>
      </c>
      <c r="U141" s="152"/>
      <c r="V141" s="121"/>
      <c r="W141" s="139"/>
      <c r="X141" s="139"/>
      <c r="Y141" s="101"/>
      <c r="Z141" s="100"/>
      <c r="AA141" s="101"/>
      <c r="AB141" s="101"/>
      <c r="AC141" s="100"/>
      <c r="AD141" s="101"/>
    </row>
    <row r="142" spans="4:30" ht="12">
      <c r="D142" s="154"/>
      <c r="E142" s="103"/>
      <c r="F142" s="121"/>
      <c r="G142" s="121"/>
      <c r="H142" s="141"/>
      <c r="I142" s="141"/>
      <c r="J142" s="141"/>
      <c r="K142" s="121"/>
      <c r="L142" s="121"/>
      <c r="M142" s="121"/>
      <c r="N142" s="121"/>
      <c r="O142" s="121"/>
      <c r="P142" s="121"/>
      <c r="Q142" s="121"/>
      <c r="R142" s="121"/>
      <c r="T142" s="104"/>
      <c r="U142" s="152"/>
      <c r="V142" s="121"/>
      <c r="W142" s="139"/>
      <c r="X142" s="139"/>
      <c r="Y142" s="101"/>
      <c r="Z142" s="100"/>
      <c r="AA142" s="101"/>
      <c r="AB142" s="101"/>
      <c r="AC142" s="100"/>
      <c r="AD142" s="101"/>
    </row>
    <row r="143" spans="4:30" ht="12">
      <c r="D143" s="154"/>
      <c r="E143" s="119" t="s">
        <v>230</v>
      </c>
      <c r="F143" s="121"/>
      <c r="G143" s="121"/>
      <c r="H143" s="141"/>
      <c r="I143" s="141"/>
      <c r="J143" s="141"/>
      <c r="K143" s="121"/>
      <c r="L143" s="121"/>
      <c r="M143" s="121"/>
      <c r="N143" s="121"/>
      <c r="O143" s="121"/>
      <c r="P143" s="121"/>
      <c r="Q143" s="121"/>
      <c r="R143" s="121"/>
      <c r="T143" s="104"/>
      <c r="U143" s="152"/>
      <c r="V143" s="121"/>
      <c r="W143" s="139"/>
      <c r="X143" s="139"/>
      <c r="Y143" s="101"/>
      <c r="Z143" s="100"/>
      <c r="AA143" s="101"/>
      <c r="AB143" s="101"/>
      <c r="AC143" s="100"/>
      <c r="AD143" s="101"/>
    </row>
    <row r="144" spans="4:30" ht="12">
      <c r="D144" s="154"/>
      <c r="E144" s="183">
        <v>0</v>
      </c>
      <c r="F144" s="183">
        <v>2</v>
      </c>
      <c r="G144" s="183">
        <v>1</v>
      </c>
      <c r="H144" s="184">
        <v>2</v>
      </c>
      <c r="I144" s="184">
        <v>0</v>
      </c>
      <c r="J144" s="184">
        <v>1</v>
      </c>
      <c r="K144" s="183">
        <v>0</v>
      </c>
      <c r="L144" s="183">
        <v>0</v>
      </c>
      <c r="M144" s="183">
        <v>2</v>
      </c>
      <c r="R144" s="121"/>
      <c r="T144" s="104"/>
      <c r="U144" s="152"/>
      <c r="V144" s="121"/>
      <c r="W144" s="139"/>
      <c r="X144" s="139"/>
      <c r="Y144" s="101"/>
      <c r="Z144" s="100"/>
      <c r="AA144" s="101"/>
      <c r="AB144" s="101"/>
      <c r="AC144" s="100"/>
      <c r="AD144" s="101"/>
    </row>
    <row r="145" spans="2:30" ht="12">
      <c r="B145" s="114"/>
      <c r="C145" s="114"/>
      <c r="D145" s="154"/>
      <c r="E145" s="185">
        <v>0</v>
      </c>
      <c r="F145" s="183">
        <v>0</v>
      </c>
      <c r="G145" s="183">
        <v>0</v>
      </c>
      <c r="H145" s="184">
        <v>0</v>
      </c>
      <c r="I145" s="184">
        <v>0</v>
      </c>
      <c r="J145" s="184">
        <v>0</v>
      </c>
      <c r="K145" s="183">
        <v>0</v>
      </c>
      <c r="L145" s="183">
        <v>0</v>
      </c>
      <c r="M145" s="183">
        <v>0</v>
      </c>
      <c r="S145" s="98"/>
      <c r="T145" s="100"/>
      <c r="U145" s="130"/>
      <c r="V145" s="141"/>
      <c r="W145" s="100"/>
      <c r="X145" s="138"/>
      <c r="Y145" s="101"/>
      <c r="Z145" s="100"/>
      <c r="AA145" s="101"/>
      <c r="AB145" s="101"/>
      <c r="AC145" s="100"/>
      <c r="AD145" s="101"/>
    </row>
    <row r="146" spans="2:30" ht="12">
      <c r="B146" s="146"/>
      <c r="C146" s="146"/>
      <c r="D146" s="158"/>
      <c r="E146" s="186"/>
      <c r="F146" s="107"/>
      <c r="G146" s="177"/>
      <c r="H146" s="187"/>
      <c r="I146" s="187"/>
      <c r="J146" s="187"/>
      <c r="K146" s="177"/>
      <c r="L146" s="107"/>
      <c r="M146" s="107"/>
      <c r="N146" s="107"/>
      <c r="O146" s="107"/>
      <c r="P146" s="107"/>
      <c r="Q146" s="107"/>
      <c r="R146" s="109"/>
      <c r="S146" s="160"/>
      <c r="T146" s="107"/>
      <c r="U146" s="147"/>
      <c r="V146" s="177"/>
      <c r="W146" s="107"/>
      <c r="X146" s="110"/>
      <c r="Y146" s="109"/>
      <c r="Z146" s="100"/>
      <c r="AA146" s="101"/>
      <c r="AB146" s="101"/>
      <c r="AC146" s="100"/>
      <c r="AD146" s="101"/>
    </row>
    <row r="147" spans="2:30" ht="12">
      <c r="B147" s="114">
        <v>21.6</v>
      </c>
      <c r="C147" s="114" t="s">
        <v>68</v>
      </c>
      <c r="D147" s="123" t="s">
        <v>119</v>
      </c>
      <c r="E147" s="100">
        <v>0</v>
      </c>
      <c r="F147" s="100">
        <v>0</v>
      </c>
      <c r="G147" s="100">
        <v>1</v>
      </c>
      <c r="H147" s="125">
        <v>0</v>
      </c>
      <c r="I147" s="125">
        <v>1</v>
      </c>
      <c r="J147" s="125">
        <v>0</v>
      </c>
      <c r="K147" s="100">
        <v>1</v>
      </c>
      <c r="L147" s="100">
        <v>0</v>
      </c>
      <c r="M147" s="100">
        <v>0</v>
      </c>
      <c r="P147" s="100" t="s">
        <v>70</v>
      </c>
      <c r="Q147" s="100">
        <f>SUM(E147:O147)</f>
        <v>3</v>
      </c>
      <c r="T147" s="119" t="s">
        <v>71</v>
      </c>
      <c r="U147" s="152"/>
      <c r="V147" s="121"/>
      <c r="W147" s="119" t="s">
        <v>72</v>
      </c>
      <c r="X147" s="122"/>
      <c r="Y147" s="101"/>
      <c r="Z147" s="100"/>
      <c r="AA147" s="101"/>
      <c r="AB147" s="101"/>
      <c r="AC147" s="100"/>
      <c r="AD147" s="101"/>
    </row>
    <row r="148" spans="2:30" ht="12">
      <c r="B148" s="114"/>
      <c r="C148" s="114"/>
      <c r="D148" s="123" t="s">
        <v>69</v>
      </c>
      <c r="E148" s="124">
        <v>0</v>
      </c>
      <c r="F148" s="100">
        <v>0</v>
      </c>
      <c r="G148" s="100">
        <v>0</v>
      </c>
      <c r="H148" s="125">
        <v>0</v>
      </c>
      <c r="I148" s="125">
        <v>0</v>
      </c>
      <c r="J148" s="125">
        <v>1</v>
      </c>
      <c r="K148" s="100">
        <v>0</v>
      </c>
      <c r="L148" s="100">
        <v>0</v>
      </c>
      <c r="M148" s="100">
        <v>0</v>
      </c>
      <c r="P148" s="100" t="s">
        <v>70</v>
      </c>
      <c r="Q148" s="100">
        <f>SUM(E148:O148)</f>
        <v>1</v>
      </c>
      <c r="T148" s="126" t="str">
        <f>D147</f>
        <v>KVeto</v>
      </c>
      <c r="U148" s="127" t="str">
        <f>D148</f>
        <v>LMV</v>
      </c>
      <c r="V148" s="128"/>
      <c r="W148" s="129" t="s">
        <v>74</v>
      </c>
      <c r="X148" s="122"/>
      <c r="Y148" s="101"/>
      <c r="Z148" s="100"/>
      <c r="AA148" s="101"/>
      <c r="AB148" s="101"/>
      <c r="AC148" s="100"/>
      <c r="AD148" s="101"/>
    </row>
    <row r="149" spans="2:30" ht="12">
      <c r="B149" s="114"/>
      <c r="C149" s="114"/>
      <c r="D149" s="154"/>
      <c r="E149" s="119" t="s">
        <v>75</v>
      </c>
      <c r="F149" s="119"/>
      <c r="G149" s="119"/>
      <c r="H149" s="119"/>
      <c r="I149" s="119"/>
      <c r="J149" s="119"/>
      <c r="K149" s="119" t="s">
        <v>76</v>
      </c>
      <c r="L149" s="119"/>
      <c r="M149" s="119"/>
      <c r="N149" s="119"/>
      <c r="O149" s="119" t="s">
        <v>77</v>
      </c>
      <c r="P149" s="119"/>
      <c r="Q149" s="119"/>
      <c r="R149" s="131"/>
      <c r="T149" s="122" t="s">
        <v>231</v>
      </c>
      <c r="U149" s="153" t="s">
        <v>232</v>
      </c>
      <c r="V149" s="132"/>
      <c r="W149" s="129" t="s">
        <v>80</v>
      </c>
      <c r="X149" s="104" t="s">
        <v>233</v>
      </c>
      <c r="Y149" s="101"/>
      <c r="Z149" s="100"/>
      <c r="AA149" s="101"/>
      <c r="AB149" s="101"/>
      <c r="AC149" s="100"/>
      <c r="AD149" s="101"/>
    </row>
    <row r="150" spans="4:30" ht="12">
      <c r="D150" s="154"/>
      <c r="E150" s="141">
        <v>3</v>
      </c>
      <c r="F150" s="121" t="s">
        <v>119</v>
      </c>
      <c r="G150" s="121"/>
      <c r="H150" s="141">
        <v>1</v>
      </c>
      <c r="I150" s="141" t="s">
        <v>82</v>
      </c>
      <c r="J150" s="141">
        <v>0</v>
      </c>
      <c r="K150" s="121" t="s">
        <v>199</v>
      </c>
      <c r="L150" s="121"/>
      <c r="M150" s="121"/>
      <c r="N150" s="121"/>
      <c r="O150" s="121" t="s">
        <v>198</v>
      </c>
      <c r="P150" s="121"/>
      <c r="Q150" s="121"/>
      <c r="R150" s="121"/>
      <c r="T150" s="104" t="s">
        <v>234</v>
      </c>
      <c r="U150" s="152" t="s">
        <v>117</v>
      </c>
      <c r="V150" s="121"/>
      <c r="W150" s="129"/>
      <c r="X150" s="182"/>
      <c r="Y150" s="101"/>
      <c r="Z150" s="100"/>
      <c r="AA150" s="101"/>
      <c r="AB150" s="101"/>
      <c r="AC150" s="100"/>
      <c r="AD150" s="101"/>
    </row>
    <row r="151" spans="4:30" ht="12">
      <c r="D151" s="154"/>
      <c r="E151" s="103">
        <v>5</v>
      </c>
      <c r="F151" s="121" t="s">
        <v>119</v>
      </c>
      <c r="G151" s="121"/>
      <c r="H151" s="141">
        <v>2</v>
      </c>
      <c r="I151" s="141" t="s">
        <v>82</v>
      </c>
      <c r="J151" s="141">
        <v>0</v>
      </c>
      <c r="K151" s="121" t="s">
        <v>165</v>
      </c>
      <c r="L151" s="121"/>
      <c r="M151" s="121"/>
      <c r="N151" s="121"/>
      <c r="O151" s="121" t="s">
        <v>201</v>
      </c>
      <c r="P151" s="121"/>
      <c r="Q151" s="121"/>
      <c r="R151" s="121"/>
      <c r="S151" s="172"/>
      <c r="T151" s="104" t="s">
        <v>235</v>
      </c>
      <c r="U151" s="152"/>
      <c r="V151" s="121"/>
      <c r="W151" s="105"/>
      <c r="Y151" s="101"/>
      <c r="Z151" s="100"/>
      <c r="AA151" s="101"/>
      <c r="AB151" s="101"/>
      <c r="AC151" s="100"/>
      <c r="AD151" s="101"/>
    </row>
    <row r="152" spans="4:30" ht="12">
      <c r="D152" s="154"/>
      <c r="E152" s="103">
        <v>6</v>
      </c>
      <c r="F152" s="134" t="s">
        <v>69</v>
      </c>
      <c r="G152" s="134"/>
      <c r="H152" s="135">
        <v>2</v>
      </c>
      <c r="I152" s="135" t="s">
        <v>82</v>
      </c>
      <c r="J152" s="135">
        <v>1</v>
      </c>
      <c r="K152" s="134" t="s">
        <v>232</v>
      </c>
      <c r="L152" s="134"/>
      <c r="M152" s="134"/>
      <c r="N152" s="134"/>
      <c r="O152" s="134" t="s">
        <v>117</v>
      </c>
      <c r="P152" s="134"/>
      <c r="Q152" s="134"/>
      <c r="R152" s="134"/>
      <c r="T152" s="104" t="s">
        <v>236</v>
      </c>
      <c r="U152" s="152"/>
      <c r="V152" s="121"/>
      <c r="W152" s="129" t="s">
        <v>91</v>
      </c>
      <c r="X152" s="140" t="s">
        <v>237</v>
      </c>
      <c r="Y152" s="101"/>
      <c r="Z152" s="100"/>
      <c r="AA152" s="101"/>
      <c r="AB152" s="101"/>
      <c r="AC152" s="100"/>
      <c r="AD152" s="101"/>
    </row>
    <row r="153" spans="4:30" ht="12">
      <c r="D153" s="154"/>
      <c r="E153" s="103">
        <v>7</v>
      </c>
      <c r="F153" s="121" t="s">
        <v>119</v>
      </c>
      <c r="G153" s="121"/>
      <c r="H153" s="141">
        <v>3</v>
      </c>
      <c r="I153" s="141" t="s">
        <v>82</v>
      </c>
      <c r="J153" s="141">
        <v>1</v>
      </c>
      <c r="K153" s="121" t="s">
        <v>165</v>
      </c>
      <c r="L153" s="121"/>
      <c r="M153" s="121"/>
      <c r="N153" s="121"/>
      <c r="O153" s="121" t="s">
        <v>202</v>
      </c>
      <c r="P153" s="121"/>
      <c r="Q153" s="121"/>
      <c r="R153" s="121"/>
      <c r="T153" s="104" t="s">
        <v>198</v>
      </c>
      <c r="U153" s="152"/>
      <c r="V153" s="121"/>
      <c r="W153" s="139"/>
      <c r="X153" s="139" t="s">
        <v>238</v>
      </c>
      <c r="Y153" s="101"/>
      <c r="Z153" s="100"/>
      <c r="AA153" s="101"/>
      <c r="AB153" s="101"/>
      <c r="AC153" s="100"/>
      <c r="AD153" s="101"/>
    </row>
    <row r="154" spans="4:30" ht="12">
      <c r="D154" s="154"/>
      <c r="E154" s="100"/>
      <c r="S154" s="98"/>
      <c r="T154" s="138" t="s">
        <v>165</v>
      </c>
      <c r="U154" s="130"/>
      <c r="V154" s="141"/>
      <c r="W154" s="100"/>
      <c r="X154" s="138"/>
      <c r="Y154" s="101"/>
      <c r="Z154" s="100"/>
      <c r="AA154" s="101"/>
      <c r="AB154" s="101"/>
      <c r="AC154" s="100"/>
      <c r="AD154" s="101"/>
    </row>
    <row r="155" spans="4:30" ht="12">
      <c r="D155" s="154"/>
      <c r="E155" s="100"/>
      <c r="S155" s="98"/>
      <c r="T155" s="104" t="s">
        <v>202</v>
      </c>
      <c r="U155" s="130"/>
      <c r="V155" s="141"/>
      <c r="W155" s="100"/>
      <c r="X155" s="138"/>
      <c r="Y155" s="101"/>
      <c r="Z155" s="100"/>
      <c r="AA155" s="101"/>
      <c r="AB155" s="101"/>
      <c r="AC155" s="100"/>
      <c r="AD155" s="101"/>
    </row>
    <row r="156" spans="2:30" ht="12">
      <c r="B156" s="146"/>
      <c r="C156" s="146"/>
      <c r="D156" s="158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9"/>
      <c r="S156" s="160"/>
      <c r="T156" s="110"/>
      <c r="U156" s="147"/>
      <c r="V156" s="177"/>
      <c r="W156" s="107"/>
      <c r="X156" s="110"/>
      <c r="Y156" s="109"/>
      <c r="Z156" s="100"/>
      <c r="AA156" s="101"/>
      <c r="AB156" s="101"/>
      <c r="AC156" s="100"/>
      <c r="AD156" s="101"/>
    </row>
    <row r="157" spans="2:30" ht="12">
      <c r="B157" s="114" t="s">
        <v>239</v>
      </c>
      <c r="C157" s="114" t="s">
        <v>68</v>
      </c>
      <c r="D157" s="123" t="s">
        <v>162</v>
      </c>
      <c r="E157" s="100">
        <v>4</v>
      </c>
      <c r="F157" s="100">
        <v>0</v>
      </c>
      <c r="G157" s="100">
        <v>0</v>
      </c>
      <c r="H157" s="125">
        <v>0</v>
      </c>
      <c r="I157" s="125">
        <v>0</v>
      </c>
      <c r="J157" s="125">
        <v>2</v>
      </c>
      <c r="K157" s="100">
        <v>0</v>
      </c>
      <c r="L157" s="100">
        <v>0</v>
      </c>
      <c r="M157" s="100">
        <v>2</v>
      </c>
      <c r="P157" s="100" t="s">
        <v>70</v>
      </c>
      <c r="Q157" s="100">
        <f>SUM(E157:O157)</f>
        <v>8</v>
      </c>
      <c r="T157" s="119" t="s">
        <v>71</v>
      </c>
      <c r="U157" s="152"/>
      <c r="V157" s="121"/>
      <c r="W157" s="119" t="s">
        <v>72</v>
      </c>
      <c r="X157" s="122"/>
      <c r="Y157" s="101"/>
      <c r="Z157" s="100"/>
      <c r="AA157" s="101"/>
      <c r="AB157" s="101"/>
      <c r="AC157" s="100"/>
      <c r="AD157" s="101"/>
    </row>
    <row r="158" spans="2:30" ht="12">
      <c r="B158" s="114"/>
      <c r="C158" s="114"/>
      <c r="D158" s="123" t="s">
        <v>151</v>
      </c>
      <c r="E158" s="124">
        <v>0</v>
      </c>
      <c r="F158" s="100">
        <v>3</v>
      </c>
      <c r="G158" s="100">
        <v>0</v>
      </c>
      <c r="H158" s="125">
        <v>0</v>
      </c>
      <c r="I158" s="125">
        <v>0</v>
      </c>
      <c r="J158" s="125">
        <v>0</v>
      </c>
      <c r="K158" s="100">
        <v>2</v>
      </c>
      <c r="L158" s="100">
        <v>2</v>
      </c>
      <c r="M158" s="100">
        <v>0</v>
      </c>
      <c r="P158" s="100" t="s">
        <v>70</v>
      </c>
      <c r="Q158" s="100">
        <f>SUM(E158:O158)</f>
        <v>7</v>
      </c>
      <c r="T158" s="126" t="str">
        <f>D157</f>
        <v>SiiPo</v>
      </c>
      <c r="U158" s="127" t="str">
        <f>D158</f>
        <v>VPL</v>
      </c>
      <c r="V158" s="128"/>
      <c r="W158" s="129" t="s">
        <v>74</v>
      </c>
      <c r="X158" s="122"/>
      <c r="Y158" s="101"/>
      <c r="Z158" s="100"/>
      <c r="AA158" s="101"/>
      <c r="AB158" s="101"/>
      <c r="AC158" s="100"/>
      <c r="AD158" s="101"/>
    </row>
    <row r="159" spans="2:30" ht="12">
      <c r="B159" s="114"/>
      <c r="C159" s="114"/>
      <c r="D159" s="154"/>
      <c r="E159" s="119" t="s">
        <v>75</v>
      </c>
      <c r="F159" s="119"/>
      <c r="G159" s="119"/>
      <c r="H159" s="119"/>
      <c r="I159" s="119"/>
      <c r="J159" s="119"/>
      <c r="K159" s="119" t="s">
        <v>76</v>
      </c>
      <c r="L159" s="119"/>
      <c r="M159" s="119"/>
      <c r="N159" s="119"/>
      <c r="O159" s="119" t="s">
        <v>77</v>
      </c>
      <c r="P159" s="119"/>
      <c r="Q159" s="119"/>
      <c r="R159" s="131"/>
      <c r="T159" s="138" t="s">
        <v>240</v>
      </c>
      <c r="U159" s="153" t="s">
        <v>241</v>
      </c>
      <c r="V159" s="132"/>
      <c r="W159" s="129" t="s">
        <v>80</v>
      </c>
      <c r="X159" s="104" t="s">
        <v>242</v>
      </c>
      <c r="Y159" s="101"/>
      <c r="Z159" s="100"/>
      <c r="AA159" s="101"/>
      <c r="AB159" s="101"/>
      <c r="AC159" s="100"/>
      <c r="AD159" s="101"/>
    </row>
    <row r="160" spans="4:30" ht="12">
      <c r="D160" s="154"/>
      <c r="E160" s="141"/>
      <c r="F160" s="121"/>
      <c r="G160" s="121"/>
      <c r="H160" s="141"/>
      <c r="I160" s="141"/>
      <c r="J160" s="141"/>
      <c r="K160" s="121"/>
      <c r="L160" s="121"/>
      <c r="M160" s="121"/>
      <c r="N160" s="121"/>
      <c r="O160" s="121"/>
      <c r="P160" s="121"/>
      <c r="Q160" s="121"/>
      <c r="R160" s="121"/>
      <c r="T160" s="104" t="s">
        <v>243</v>
      </c>
      <c r="U160" s="152"/>
      <c r="V160" s="121"/>
      <c r="W160" s="129"/>
      <c r="X160" s="182"/>
      <c r="Y160" s="101"/>
      <c r="Z160" s="100"/>
      <c r="AA160" s="101"/>
      <c r="AB160" s="101"/>
      <c r="AC160" s="100"/>
      <c r="AD160" s="101"/>
    </row>
    <row r="161" spans="4:30" ht="12">
      <c r="D161" s="154"/>
      <c r="E161" s="103"/>
      <c r="F161" s="121"/>
      <c r="G161" s="121"/>
      <c r="H161" s="141"/>
      <c r="I161" s="141"/>
      <c r="J161" s="141"/>
      <c r="K161" s="121"/>
      <c r="L161" s="121"/>
      <c r="M161" s="121"/>
      <c r="N161" s="121"/>
      <c r="O161" s="121"/>
      <c r="P161" s="121"/>
      <c r="Q161" s="121"/>
      <c r="R161" s="121"/>
      <c r="S161" s="172"/>
      <c r="T161" s="104"/>
      <c r="U161" s="152"/>
      <c r="V161" s="121"/>
      <c r="W161" s="105"/>
      <c r="Y161" s="101"/>
      <c r="Z161" s="100"/>
      <c r="AA161" s="101"/>
      <c r="AB161" s="101"/>
      <c r="AC161" s="100"/>
      <c r="AD161" s="101"/>
    </row>
    <row r="162" spans="4:30" ht="12">
      <c r="D162" s="154"/>
      <c r="E162" s="103"/>
      <c r="F162" s="121"/>
      <c r="G162" s="121"/>
      <c r="H162" s="141"/>
      <c r="I162" s="141"/>
      <c r="J162" s="141"/>
      <c r="K162" s="121"/>
      <c r="L162" s="121"/>
      <c r="M162" s="121"/>
      <c r="N162" s="121"/>
      <c r="O162" s="121"/>
      <c r="P162" s="121"/>
      <c r="Q162" s="121"/>
      <c r="R162" s="121"/>
      <c r="S162" s="172"/>
      <c r="T162" s="104"/>
      <c r="U162" s="152"/>
      <c r="V162" s="121"/>
      <c r="W162" s="129" t="s">
        <v>91</v>
      </c>
      <c r="X162" s="140" t="s">
        <v>237</v>
      </c>
      <c r="Y162" s="101"/>
      <c r="Z162" s="100"/>
      <c r="AA162" s="101"/>
      <c r="AB162" s="101"/>
      <c r="AC162" s="100"/>
      <c r="AD162" s="101"/>
    </row>
    <row r="163" spans="4:30" ht="12">
      <c r="D163" s="154"/>
      <c r="E163" s="103"/>
      <c r="F163" s="121"/>
      <c r="G163" s="121"/>
      <c r="H163" s="141"/>
      <c r="I163" s="141"/>
      <c r="J163" s="141"/>
      <c r="K163" s="121"/>
      <c r="L163" s="121"/>
      <c r="M163" s="121"/>
      <c r="N163" s="121"/>
      <c r="O163" s="121"/>
      <c r="P163" s="121"/>
      <c r="Q163" s="121"/>
      <c r="R163" s="121"/>
      <c r="T163" s="104"/>
      <c r="U163" s="152"/>
      <c r="V163" s="121"/>
      <c r="W163" s="139"/>
      <c r="X163" s="139" t="s">
        <v>244</v>
      </c>
      <c r="Y163" s="101"/>
      <c r="Z163" s="100"/>
      <c r="AA163" s="101"/>
      <c r="AB163" s="101"/>
      <c r="AC163" s="100"/>
      <c r="AD163" s="101"/>
    </row>
    <row r="164" spans="2:30" ht="12">
      <c r="B164" s="146"/>
      <c r="C164" s="146"/>
      <c r="D164" s="158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9"/>
      <c r="S164" s="160"/>
      <c r="T164" s="110"/>
      <c r="U164" s="147"/>
      <c r="V164" s="177"/>
      <c r="W164" s="107"/>
      <c r="X164" s="110"/>
      <c r="Y164" s="109"/>
      <c r="Z164" s="100"/>
      <c r="AA164" s="101"/>
      <c r="AB164" s="101"/>
      <c r="AC164" s="100"/>
      <c r="AD164" s="101"/>
    </row>
    <row r="165" spans="2:30" ht="12">
      <c r="B165" s="114" t="s">
        <v>245</v>
      </c>
      <c r="C165" s="114" t="s">
        <v>68</v>
      </c>
      <c r="D165" s="123" t="s">
        <v>151</v>
      </c>
      <c r="E165" s="100">
        <v>1</v>
      </c>
      <c r="F165" s="100">
        <v>0</v>
      </c>
      <c r="G165" s="100">
        <v>1</v>
      </c>
      <c r="H165" s="125">
        <v>0</v>
      </c>
      <c r="I165" s="125">
        <v>0</v>
      </c>
      <c r="J165" s="125">
        <v>0</v>
      </c>
      <c r="K165" s="100">
        <v>0</v>
      </c>
      <c r="L165" s="100">
        <v>0</v>
      </c>
      <c r="M165" s="100">
        <v>0</v>
      </c>
      <c r="P165" s="100" t="s">
        <v>70</v>
      </c>
      <c r="Q165" s="100">
        <f>SUM(E165:O165)</f>
        <v>2</v>
      </c>
      <c r="T165" s="119" t="s">
        <v>71</v>
      </c>
      <c r="U165" s="152"/>
      <c r="V165" s="121"/>
      <c r="W165" s="119" t="s">
        <v>72</v>
      </c>
      <c r="X165" s="122"/>
      <c r="Y165" s="101"/>
      <c r="AC165" s="100"/>
      <c r="AD165" s="101"/>
    </row>
    <row r="166" spans="2:30" ht="12">
      <c r="B166" s="114"/>
      <c r="C166" s="114"/>
      <c r="D166" s="123" t="s">
        <v>73</v>
      </c>
      <c r="E166" s="124">
        <v>0</v>
      </c>
      <c r="F166" s="100">
        <v>0</v>
      </c>
      <c r="G166" s="100">
        <v>0</v>
      </c>
      <c r="H166" s="125">
        <v>0</v>
      </c>
      <c r="I166" s="125">
        <v>0</v>
      </c>
      <c r="J166" s="125">
        <v>0</v>
      </c>
      <c r="K166" s="100">
        <v>0</v>
      </c>
      <c r="L166" s="100">
        <v>0</v>
      </c>
      <c r="M166" s="100">
        <v>0</v>
      </c>
      <c r="P166" s="100" t="s">
        <v>70</v>
      </c>
      <c r="Q166" s="100">
        <f>SUM(E166:O166)</f>
        <v>0</v>
      </c>
      <c r="T166" s="126" t="str">
        <f>D165</f>
        <v>VPL</v>
      </c>
      <c r="U166" s="127" t="str">
        <f>D166</f>
        <v>KInto</v>
      </c>
      <c r="V166" s="128"/>
      <c r="W166" s="129" t="s">
        <v>74</v>
      </c>
      <c r="X166" s="122"/>
      <c r="Y166" s="101"/>
      <c r="AC166" s="100"/>
      <c r="AD166" s="101"/>
    </row>
    <row r="167" spans="2:30" ht="12">
      <c r="B167" s="114"/>
      <c r="C167" s="114"/>
      <c r="D167" s="154"/>
      <c r="E167" s="119" t="s">
        <v>75</v>
      </c>
      <c r="F167" s="119"/>
      <c r="G167" s="119"/>
      <c r="H167" s="119"/>
      <c r="I167" s="119"/>
      <c r="J167" s="119"/>
      <c r="K167" s="119" t="s">
        <v>76</v>
      </c>
      <c r="L167" s="119"/>
      <c r="M167" s="119"/>
      <c r="N167" s="119"/>
      <c r="O167" s="119" t="s">
        <v>77</v>
      </c>
      <c r="P167" s="119"/>
      <c r="Q167" s="119"/>
      <c r="R167" s="131"/>
      <c r="T167" s="138" t="s">
        <v>246</v>
      </c>
      <c r="U167" s="153" t="s">
        <v>247</v>
      </c>
      <c r="V167" s="132"/>
      <c r="W167" s="129" t="s">
        <v>80</v>
      </c>
      <c r="X167" s="104" t="s">
        <v>163</v>
      </c>
      <c r="Y167" s="101"/>
      <c r="AC167" s="100"/>
      <c r="AD167" s="101"/>
    </row>
    <row r="168" spans="4:30" ht="12">
      <c r="D168" s="154"/>
      <c r="E168" s="141">
        <v>1</v>
      </c>
      <c r="F168" s="121" t="s">
        <v>151</v>
      </c>
      <c r="G168" s="121"/>
      <c r="H168" s="141">
        <v>1</v>
      </c>
      <c r="I168" s="141" t="s">
        <v>82</v>
      </c>
      <c r="J168" s="141">
        <v>0</v>
      </c>
      <c r="K168" s="121" t="s">
        <v>246</v>
      </c>
      <c r="L168" s="121"/>
      <c r="M168" s="121"/>
      <c r="N168" s="121"/>
      <c r="O168" s="121" t="s">
        <v>207</v>
      </c>
      <c r="P168" s="121"/>
      <c r="Q168" s="121"/>
      <c r="R168" s="121"/>
      <c r="T168" s="104" t="s">
        <v>207</v>
      </c>
      <c r="U168" s="152" t="s">
        <v>248</v>
      </c>
      <c r="V168" s="121"/>
      <c r="W168" s="129" t="s">
        <v>249</v>
      </c>
      <c r="X168" s="104" t="s">
        <v>250</v>
      </c>
      <c r="Y168" s="101"/>
      <c r="AC168" s="100"/>
      <c r="AD168" s="101"/>
    </row>
    <row r="169" spans="4:30" ht="12">
      <c r="D169" s="154"/>
      <c r="E169" s="103">
        <v>3</v>
      </c>
      <c r="F169" s="121" t="s">
        <v>151</v>
      </c>
      <c r="G169" s="121"/>
      <c r="H169" s="141">
        <v>2</v>
      </c>
      <c r="I169" s="141" t="s">
        <v>82</v>
      </c>
      <c r="J169" s="141">
        <v>0</v>
      </c>
      <c r="K169" s="121" t="s">
        <v>251</v>
      </c>
      <c r="L169" s="121"/>
      <c r="M169" s="121"/>
      <c r="N169" s="121"/>
      <c r="O169" s="121" t="s">
        <v>207</v>
      </c>
      <c r="P169" s="121"/>
      <c r="Q169" s="121"/>
      <c r="R169" s="121"/>
      <c r="S169" s="172"/>
      <c r="T169" s="104" t="s">
        <v>251</v>
      </c>
      <c r="U169" s="152"/>
      <c r="V169" s="121"/>
      <c r="W169" s="105"/>
      <c r="Y169" s="101"/>
      <c r="AC169" s="100"/>
      <c r="AD169" s="101"/>
    </row>
    <row r="170" spans="4:30" ht="12">
      <c r="D170" s="154"/>
      <c r="E170" s="103"/>
      <c r="F170" s="121"/>
      <c r="G170" s="121"/>
      <c r="H170" s="141"/>
      <c r="I170" s="141"/>
      <c r="J170" s="141"/>
      <c r="K170" s="121"/>
      <c r="L170" s="121"/>
      <c r="M170" s="121"/>
      <c r="N170" s="121"/>
      <c r="O170" s="121"/>
      <c r="P170" s="121"/>
      <c r="Q170" s="121"/>
      <c r="R170" s="121"/>
      <c r="S170" s="172"/>
      <c r="T170" s="104" t="s">
        <v>252</v>
      </c>
      <c r="U170" s="152"/>
      <c r="V170" s="121"/>
      <c r="W170" s="129" t="s">
        <v>91</v>
      </c>
      <c r="X170" s="140" t="s">
        <v>253</v>
      </c>
      <c r="Y170" s="101"/>
      <c r="AC170" s="100"/>
      <c r="AD170" s="101"/>
    </row>
    <row r="171" spans="4:30" ht="12">
      <c r="D171" s="154"/>
      <c r="E171" s="103"/>
      <c r="F171" s="121"/>
      <c r="G171" s="121"/>
      <c r="H171" s="141"/>
      <c r="I171" s="141"/>
      <c r="J171" s="141"/>
      <c r="K171" s="121"/>
      <c r="L171" s="121"/>
      <c r="M171" s="121"/>
      <c r="N171" s="121"/>
      <c r="O171" s="121"/>
      <c r="P171" s="121"/>
      <c r="Q171" s="121"/>
      <c r="R171" s="121"/>
      <c r="T171" s="104" t="s">
        <v>209</v>
      </c>
      <c r="U171" s="152"/>
      <c r="V171" s="121"/>
      <c r="W171" s="139"/>
      <c r="X171" s="139" t="s">
        <v>254</v>
      </c>
      <c r="Y171" s="101"/>
      <c r="AC171" s="100"/>
      <c r="AD171" s="101"/>
    </row>
    <row r="172" spans="4:30" ht="12">
      <c r="D172" s="154"/>
      <c r="E172" s="103"/>
      <c r="F172" s="121"/>
      <c r="G172" s="121"/>
      <c r="H172" s="141"/>
      <c r="I172" s="141"/>
      <c r="J172" s="141"/>
      <c r="K172" s="121"/>
      <c r="L172" s="121"/>
      <c r="M172" s="121"/>
      <c r="N172" s="121"/>
      <c r="O172" s="121"/>
      <c r="P172" s="121"/>
      <c r="Q172" s="121"/>
      <c r="R172" s="121"/>
      <c r="T172" s="104" t="s">
        <v>255</v>
      </c>
      <c r="U172" s="152"/>
      <c r="V172" s="121"/>
      <c r="W172" s="139"/>
      <c r="X172" s="139" t="s">
        <v>214</v>
      </c>
      <c r="Y172" s="101"/>
      <c r="AC172" s="100"/>
      <c r="AD172" s="101"/>
    </row>
    <row r="173" spans="4:30" ht="12">
      <c r="D173" s="154"/>
      <c r="E173" s="103"/>
      <c r="F173" s="121"/>
      <c r="G173" s="121"/>
      <c r="H173" s="141"/>
      <c r="I173" s="141"/>
      <c r="J173" s="141"/>
      <c r="K173" s="121"/>
      <c r="L173" s="121"/>
      <c r="M173" s="121"/>
      <c r="N173" s="121"/>
      <c r="O173" s="121"/>
      <c r="P173" s="121"/>
      <c r="Q173" s="121"/>
      <c r="R173" s="121"/>
      <c r="T173" s="104" t="s">
        <v>213</v>
      </c>
      <c r="U173" s="152"/>
      <c r="V173" s="121"/>
      <c r="W173" s="139"/>
      <c r="X173" s="139"/>
      <c r="Y173" s="101"/>
      <c r="AC173" s="100"/>
      <c r="AD173" s="101"/>
    </row>
    <row r="174" spans="2:30" ht="12">
      <c r="B174" s="146"/>
      <c r="C174" s="146"/>
      <c r="D174" s="158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9"/>
      <c r="S174" s="160"/>
      <c r="T174" s="110"/>
      <c r="U174" s="147"/>
      <c r="V174" s="177"/>
      <c r="W174" s="107"/>
      <c r="X174" s="110"/>
      <c r="Y174" s="109"/>
      <c r="AC174" s="100"/>
      <c r="AD174" s="101"/>
    </row>
    <row r="175" spans="2:30" ht="12">
      <c r="B175" s="114" t="s">
        <v>245</v>
      </c>
      <c r="C175" s="114" t="s">
        <v>68</v>
      </c>
      <c r="D175" s="123" t="s">
        <v>162</v>
      </c>
      <c r="E175" s="100">
        <v>0</v>
      </c>
      <c r="F175" s="100">
        <v>0</v>
      </c>
      <c r="G175" s="100">
        <v>0</v>
      </c>
      <c r="H175" s="125">
        <v>0</v>
      </c>
      <c r="I175" s="125">
        <v>0</v>
      </c>
      <c r="J175" s="125">
        <v>0</v>
      </c>
      <c r="K175" s="100">
        <v>0</v>
      </c>
      <c r="L175" s="100">
        <v>0</v>
      </c>
      <c r="M175" s="100">
        <v>0</v>
      </c>
      <c r="P175" s="100" t="s">
        <v>70</v>
      </c>
      <c r="Q175" s="100">
        <f>SUM(E175:O175)</f>
        <v>0</v>
      </c>
      <c r="T175" s="119" t="s">
        <v>71</v>
      </c>
      <c r="U175" s="152"/>
      <c r="V175" s="121"/>
      <c r="W175" s="119" t="s">
        <v>72</v>
      </c>
      <c r="X175" s="122"/>
      <c r="Y175" s="101"/>
      <c r="AC175" s="100"/>
      <c r="AD175" s="101"/>
    </row>
    <row r="176" spans="2:30" ht="12">
      <c r="B176" s="114"/>
      <c r="C176" s="114"/>
      <c r="D176" s="123" t="s">
        <v>118</v>
      </c>
      <c r="E176" s="124">
        <v>4</v>
      </c>
      <c r="F176" s="100">
        <v>3</v>
      </c>
      <c r="G176" s="100">
        <v>0</v>
      </c>
      <c r="H176" s="125">
        <v>1</v>
      </c>
      <c r="I176" s="125">
        <v>1</v>
      </c>
      <c r="J176" s="125">
        <v>0</v>
      </c>
      <c r="K176" s="100">
        <v>0</v>
      </c>
      <c r="L176" s="100">
        <v>0</v>
      </c>
      <c r="M176" s="100">
        <v>1</v>
      </c>
      <c r="P176" s="100" t="s">
        <v>70</v>
      </c>
      <c r="Q176" s="100">
        <f>SUM(E176:O176)</f>
        <v>10</v>
      </c>
      <c r="T176" s="126" t="str">
        <f>D175</f>
        <v>SiiPo</v>
      </c>
      <c r="U176" s="127" t="str">
        <f>D176</f>
        <v>VKV</v>
      </c>
      <c r="V176" s="128"/>
      <c r="W176" s="129" t="s">
        <v>74</v>
      </c>
      <c r="X176" s="122"/>
      <c r="Y176" s="101"/>
      <c r="AC176" s="100"/>
      <c r="AD176" s="101"/>
    </row>
    <row r="177" spans="2:30" ht="12">
      <c r="B177" s="114"/>
      <c r="C177" s="114"/>
      <c r="D177" s="154"/>
      <c r="E177" s="119" t="s">
        <v>75</v>
      </c>
      <c r="F177" s="119"/>
      <c r="G177" s="119"/>
      <c r="H177" s="119"/>
      <c r="I177" s="119"/>
      <c r="J177" s="119"/>
      <c r="K177" s="119" t="s">
        <v>76</v>
      </c>
      <c r="L177" s="119"/>
      <c r="M177" s="119"/>
      <c r="N177" s="119"/>
      <c r="O177" s="119" t="s">
        <v>77</v>
      </c>
      <c r="P177" s="119"/>
      <c r="Q177" s="119"/>
      <c r="R177" s="131"/>
      <c r="T177" s="138"/>
      <c r="U177" s="153"/>
      <c r="V177" s="132"/>
      <c r="W177" s="129" t="s">
        <v>80</v>
      </c>
      <c r="X177" s="104" t="s">
        <v>215</v>
      </c>
      <c r="Y177" s="101"/>
      <c r="AC177" s="100"/>
      <c r="AD177" s="101"/>
    </row>
    <row r="178" spans="4:30" ht="12">
      <c r="D178" s="154"/>
      <c r="E178" s="141"/>
      <c r="F178" s="121"/>
      <c r="G178" s="121"/>
      <c r="H178" s="141"/>
      <c r="I178" s="141"/>
      <c r="J178" s="141"/>
      <c r="K178" s="121"/>
      <c r="L178" s="121"/>
      <c r="M178" s="121"/>
      <c r="N178" s="121"/>
      <c r="O178" s="121"/>
      <c r="P178" s="121"/>
      <c r="Q178" s="121"/>
      <c r="R178" s="121"/>
      <c r="T178" s="104"/>
      <c r="U178" s="152"/>
      <c r="V178" s="121"/>
      <c r="W178" s="129"/>
      <c r="X178" s="182"/>
      <c r="Y178" s="101"/>
      <c r="AC178" s="100"/>
      <c r="AD178" s="101"/>
    </row>
    <row r="179" spans="4:30" ht="12">
      <c r="D179" s="154"/>
      <c r="E179" s="103"/>
      <c r="F179" s="121"/>
      <c r="G179" s="121"/>
      <c r="H179" s="141"/>
      <c r="I179" s="141"/>
      <c r="J179" s="141"/>
      <c r="K179" s="121"/>
      <c r="L179" s="121"/>
      <c r="M179" s="121"/>
      <c r="N179" s="121"/>
      <c r="O179" s="121"/>
      <c r="P179" s="121"/>
      <c r="Q179" s="121"/>
      <c r="R179" s="121"/>
      <c r="S179" s="172"/>
      <c r="T179" s="104"/>
      <c r="U179" s="152"/>
      <c r="V179" s="121"/>
      <c r="W179" s="105"/>
      <c r="Y179" s="101"/>
      <c r="AC179" s="100"/>
      <c r="AD179" s="101"/>
    </row>
    <row r="180" spans="4:30" ht="12">
      <c r="D180" s="154"/>
      <c r="E180" s="103"/>
      <c r="F180" s="121"/>
      <c r="G180" s="121"/>
      <c r="H180" s="141"/>
      <c r="I180" s="141"/>
      <c r="J180" s="141"/>
      <c r="K180" s="121"/>
      <c r="L180" s="121"/>
      <c r="M180" s="121"/>
      <c r="N180" s="121"/>
      <c r="O180" s="121"/>
      <c r="P180" s="121"/>
      <c r="Q180" s="121"/>
      <c r="R180" s="121"/>
      <c r="S180" s="172"/>
      <c r="T180" s="104"/>
      <c r="U180" s="152"/>
      <c r="V180" s="121"/>
      <c r="W180" s="129" t="s">
        <v>91</v>
      </c>
      <c r="X180" s="140" t="s">
        <v>253</v>
      </c>
      <c r="Y180" s="101"/>
      <c r="AC180" s="100"/>
      <c r="AD180" s="101"/>
    </row>
    <row r="181" spans="4:30" ht="12">
      <c r="D181" s="154"/>
      <c r="E181" s="103"/>
      <c r="F181" s="121"/>
      <c r="G181" s="121"/>
      <c r="H181" s="141"/>
      <c r="I181" s="141"/>
      <c r="J181" s="141"/>
      <c r="K181" s="121"/>
      <c r="L181" s="121"/>
      <c r="M181" s="121"/>
      <c r="N181" s="121"/>
      <c r="O181" s="121"/>
      <c r="P181" s="121"/>
      <c r="Q181" s="121"/>
      <c r="R181" s="121"/>
      <c r="T181" s="104"/>
      <c r="U181" s="152"/>
      <c r="V181" s="121"/>
      <c r="W181" s="139"/>
      <c r="X181" s="139" t="s">
        <v>254</v>
      </c>
      <c r="Y181" s="101"/>
      <c r="AC181" s="100"/>
      <c r="AD181" s="101"/>
    </row>
    <row r="182" spans="2:30" ht="12">
      <c r="B182" s="146"/>
      <c r="C182" s="146"/>
      <c r="D182" s="158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9"/>
      <c r="S182" s="160"/>
      <c r="T182" s="110"/>
      <c r="U182" s="147"/>
      <c r="V182" s="177"/>
      <c r="W182" s="107"/>
      <c r="X182" s="110"/>
      <c r="Y182" s="109"/>
      <c r="AC182" s="100"/>
      <c r="AD182" s="101"/>
    </row>
    <row r="183" spans="2:30" ht="12">
      <c r="B183" s="114" t="s">
        <v>256</v>
      </c>
      <c r="C183" s="114" t="s">
        <v>68</v>
      </c>
      <c r="D183" s="123" t="s">
        <v>73</v>
      </c>
      <c r="E183" s="100">
        <v>0</v>
      </c>
      <c r="F183" s="100">
        <v>0</v>
      </c>
      <c r="G183" s="100">
        <v>0</v>
      </c>
      <c r="H183" s="125">
        <v>0</v>
      </c>
      <c r="I183" s="125">
        <v>1</v>
      </c>
      <c r="J183" s="125">
        <v>0</v>
      </c>
      <c r="K183" s="100">
        <v>0</v>
      </c>
      <c r="L183" s="100">
        <v>0</v>
      </c>
      <c r="M183" s="100">
        <v>0</v>
      </c>
      <c r="N183" s="135">
        <v>0</v>
      </c>
      <c r="P183" s="100" t="s">
        <v>70</v>
      </c>
      <c r="Q183" s="100">
        <f>SUM(E183:O183)</f>
        <v>1</v>
      </c>
      <c r="T183" s="119" t="s">
        <v>71</v>
      </c>
      <c r="U183" s="152"/>
      <c r="V183" s="121"/>
      <c r="W183" s="119" t="s">
        <v>72</v>
      </c>
      <c r="X183" s="122"/>
      <c r="Y183" s="101"/>
      <c r="AC183" s="100"/>
      <c r="AD183" s="101"/>
    </row>
    <row r="184" spans="2:30" ht="12">
      <c r="B184" s="114"/>
      <c r="C184" s="114"/>
      <c r="D184" s="123" t="s">
        <v>119</v>
      </c>
      <c r="E184" s="124">
        <v>1</v>
      </c>
      <c r="F184" s="100">
        <v>1</v>
      </c>
      <c r="G184" s="100">
        <v>1</v>
      </c>
      <c r="H184" s="125">
        <v>0</v>
      </c>
      <c r="I184" s="125">
        <v>0</v>
      </c>
      <c r="J184" s="125">
        <v>0</v>
      </c>
      <c r="K184" s="100">
        <v>0</v>
      </c>
      <c r="L184" s="100">
        <v>0</v>
      </c>
      <c r="M184" s="100">
        <v>0</v>
      </c>
      <c r="N184" s="135">
        <v>1</v>
      </c>
      <c r="P184" s="100" t="s">
        <v>70</v>
      </c>
      <c r="Q184" s="100">
        <f>SUM(E184:O184)</f>
        <v>4</v>
      </c>
      <c r="T184" s="126" t="str">
        <f>D183</f>
        <v>KInto</v>
      </c>
      <c r="U184" s="127" t="str">
        <f>D184</f>
        <v>KVeto</v>
      </c>
      <c r="V184" s="128"/>
      <c r="W184" s="129" t="s">
        <v>74</v>
      </c>
      <c r="X184" s="122">
        <v>300</v>
      </c>
      <c r="Y184" s="101"/>
      <c r="AC184" s="100"/>
      <c r="AD184" s="101"/>
    </row>
    <row r="185" spans="2:30" ht="12">
      <c r="B185" s="114"/>
      <c r="C185" s="114"/>
      <c r="D185" s="154"/>
      <c r="E185" s="119" t="s">
        <v>75</v>
      </c>
      <c r="F185" s="119"/>
      <c r="G185" s="119"/>
      <c r="H185" s="119"/>
      <c r="I185" s="119"/>
      <c r="J185" s="119"/>
      <c r="K185" s="119" t="s">
        <v>76</v>
      </c>
      <c r="L185" s="119"/>
      <c r="M185" s="119"/>
      <c r="N185" s="119"/>
      <c r="O185" s="119" t="s">
        <v>77</v>
      </c>
      <c r="P185" s="119"/>
      <c r="Q185" s="119"/>
      <c r="R185" s="131"/>
      <c r="T185" s="138" t="s">
        <v>257</v>
      </c>
      <c r="U185" s="153" t="s">
        <v>104</v>
      </c>
      <c r="V185" s="132"/>
      <c r="W185" s="129" t="s">
        <v>80</v>
      </c>
      <c r="X185" s="104" t="s">
        <v>258</v>
      </c>
      <c r="Y185" s="101"/>
      <c r="AC185" s="100"/>
      <c r="AD185" s="101"/>
    </row>
    <row r="186" spans="4:30" ht="12">
      <c r="D186" s="154"/>
      <c r="E186" s="141">
        <v>1</v>
      </c>
      <c r="F186" s="121" t="s">
        <v>119</v>
      </c>
      <c r="G186" s="121"/>
      <c r="H186" s="141">
        <v>0</v>
      </c>
      <c r="I186" s="141" t="s">
        <v>82</v>
      </c>
      <c r="J186" s="141">
        <v>1</v>
      </c>
      <c r="K186" s="121" t="s">
        <v>257</v>
      </c>
      <c r="L186" s="121"/>
      <c r="M186" s="121"/>
      <c r="N186" s="121"/>
      <c r="O186" s="121" t="s">
        <v>203</v>
      </c>
      <c r="P186" s="121"/>
      <c r="Q186" s="121"/>
      <c r="R186" s="121"/>
      <c r="T186" s="104" t="s">
        <v>259</v>
      </c>
      <c r="U186" s="152" t="s">
        <v>88</v>
      </c>
      <c r="V186" s="121"/>
      <c r="W186" s="129"/>
      <c r="X186" s="182"/>
      <c r="Y186" s="101"/>
      <c r="AC186" s="100"/>
      <c r="AD186" s="101"/>
    </row>
    <row r="187" spans="4:30" ht="12">
      <c r="D187" s="154"/>
      <c r="E187" s="103">
        <v>2</v>
      </c>
      <c r="F187" s="121" t="s">
        <v>119</v>
      </c>
      <c r="G187" s="121"/>
      <c r="H187" s="141">
        <v>0</v>
      </c>
      <c r="I187" s="141" t="s">
        <v>82</v>
      </c>
      <c r="J187" s="141">
        <v>2</v>
      </c>
      <c r="K187" s="121" t="s">
        <v>201</v>
      </c>
      <c r="L187" s="121"/>
      <c r="M187" s="121"/>
      <c r="N187" s="121"/>
      <c r="O187" s="121" t="s">
        <v>165</v>
      </c>
      <c r="P187" s="121"/>
      <c r="Q187" s="121"/>
      <c r="R187" s="121"/>
      <c r="S187" s="172"/>
      <c r="T187" s="104" t="s">
        <v>201</v>
      </c>
      <c r="U187" s="152"/>
      <c r="V187" s="121"/>
      <c r="W187" s="105"/>
      <c r="Y187" s="101"/>
      <c r="AC187" s="100"/>
      <c r="AD187" s="101"/>
    </row>
    <row r="188" spans="4:30" ht="12">
      <c r="D188" s="154"/>
      <c r="E188" s="103">
        <v>3</v>
      </c>
      <c r="F188" s="121" t="s">
        <v>119</v>
      </c>
      <c r="G188" s="121"/>
      <c r="H188" s="141">
        <v>0</v>
      </c>
      <c r="I188" s="141" t="s">
        <v>82</v>
      </c>
      <c r="J188" s="141">
        <v>3</v>
      </c>
      <c r="K188" s="121" t="s">
        <v>260</v>
      </c>
      <c r="L188" s="121"/>
      <c r="M188" s="121"/>
      <c r="N188" s="121"/>
      <c r="O188" s="121" t="s">
        <v>165</v>
      </c>
      <c r="P188" s="121"/>
      <c r="Q188" s="121"/>
      <c r="R188" s="121"/>
      <c r="S188" s="172"/>
      <c r="T188" s="104" t="s">
        <v>165</v>
      </c>
      <c r="U188" s="152"/>
      <c r="V188" s="121"/>
      <c r="W188" s="129" t="s">
        <v>91</v>
      </c>
      <c r="X188" s="140" t="s">
        <v>261</v>
      </c>
      <c r="Y188" s="101"/>
      <c r="AC188" s="100"/>
      <c r="AD188" s="101"/>
    </row>
    <row r="189" spans="4:30" ht="12">
      <c r="D189" s="154"/>
      <c r="E189" s="103">
        <v>5</v>
      </c>
      <c r="F189" s="134" t="s">
        <v>73</v>
      </c>
      <c r="G189" s="134"/>
      <c r="H189" s="135">
        <v>1</v>
      </c>
      <c r="I189" s="135" t="s">
        <v>82</v>
      </c>
      <c r="J189" s="135">
        <v>3</v>
      </c>
      <c r="K189" s="134" t="s">
        <v>104</v>
      </c>
      <c r="L189" s="134"/>
      <c r="M189" s="134"/>
      <c r="N189" s="134"/>
      <c r="O189" s="134" t="s">
        <v>88</v>
      </c>
      <c r="P189" s="134"/>
      <c r="Q189" s="134"/>
      <c r="R189" s="134"/>
      <c r="T189" s="104" t="s">
        <v>262</v>
      </c>
      <c r="U189" s="152"/>
      <c r="V189" s="121"/>
      <c r="W189" s="139"/>
      <c r="X189" s="139" t="s">
        <v>263</v>
      </c>
      <c r="Y189" s="101"/>
      <c r="AC189" s="100"/>
      <c r="AD189" s="101"/>
    </row>
    <row r="190" spans="4:30" ht="12">
      <c r="D190" s="154"/>
      <c r="E190" s="103">
        <v>10</v>
      </c>
      <c r="F190" s="121" t="s">
        <v>119</v>
      </c>
      <c r="G190" s="121"/>
      <c r="H190" s="141">
        <v>1</v>
      </c>
      <c r="I190" s="141" t="s">
        <v>82</v>
      </c>
      <c r="J190" s="141">
        <v>4</v>
      </c>
      <c r="K190" s="121"/>
      <c r="L190" s="121"/>
      <c r="M190" s="121"/>
      <c r="N190" s="121"/>
      <c r="O190" s="121"/>
      <c r="P190" s="121"/>
      <c r="Q190" s="121"/>
      <c r="R190" s="121"/>
      <c r="T190" s="104"/>
      <c r="U190" s="152"/>
      <c r="V190" s="121"/>
      <c r="W190" s="139"/>
      <c r="X190" s="139"/>
      <c r="Y190" s="101"/>
      <c r="AC190" s="100"/>
      <c r="AD190" s="101"/>
    </row>
    <row r="191" spans="2:30" ht="12">
      <c r="B191" s="146"/>
      <c r="C191" s="146"/>
      <c r="D191" s="158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9"/>
      <c r="S191" s="160"/>
      <c r="T191" s="110"/>
      <c r="U191" s="147"/>
      <c r="V191" s="177"/>
      <c r="W191" s="107"/>
      <c r="X191" s="110"/>
      <c r="Y191" s="109"/>
      <c r="AC191" s="100"/>
      <c r="AD191" s="101"/>
    </row>
    <row r="192" spans="2:30" ht="12">
      <c r="B192" s="114" t="s">
        <v>256</v>
      </c>
      <c r="C192" s="114" t="s">
        <v>68</v>
      </c>
      <c r="D192" s="123" t="s">
        <v>118</v>
      </c>
      <c r="E192" s="100">
        <v>0</v>
      </c>
      <c r="F192" s="100">
        <v>0</v>
      </c>
      <c r="G192" s="100">
        <v>0</v>
      </c>
      <c r="H192" s="125">
        <v>1</v>
      </c>
      <c r="I192" s="125">
        <v>0</v>
      </c>
      <c r="J192" s="125">
        <v>0</v>
      </c>
      <c r="K192" s="100">
        <v>0</v>
      </c>
      <c r="L192" s="100">
        <v>0</v>
      </c>
      <c r="M192" s="100">
        <v>0</v>
      </c>
      <c r="N192" s="141"/>
      <c r="P192" s="100" t="s">
        <v>70</v>
      </c>
      <c r="Q192" s="100">
        <f>SUM(E192:O192)</f>
        <v>1</v>
      </c>
      <c r="T192" s="119" t="s">
        <v>71</v>
      </c>
      <c r="U192" s="152"/>
      <c r="V192" s="121"/>
      <c r="W192" s="119" t="s">
        <v>72</v>
      </c>
      <c r="X192" s="122"/>
      <c r="Y192" s="101"/>
      <c r="AC192" s="100"/>
      <c r="AD192" s="101"/>
    </row>
    <row r="193" spans="2:30" ht="12">
      <c r="B193" s="114"/>
      <c r="C193" s="114"/>
      <c r="D193" s="123" t="s">
        <v>151</v>
      </c>
      <c r="E193" s="116">
        <v>0</v>
      </c>
      <c r="F193" s="100">
        <v>0</v>
      </c>
      <c r="G193" s="100">
        <v>0</v>
      </c>
      <c r="H193" s="125">
        <v>0</v>
      </c>
      <c r="I193" s="125">
        <v>0</v>
      </c>
      <c r="J193" s="125">
        <v>0</v>
      </c>
      <c r="K193" s="100">
        <v>0</v>
      </c>
      <c r="L193" s="100">
        <v>2</v>
      </c>
      <c r="M193" s="100">
        <v>0</v>
      </c>
      <c r="N193" s="141"/>
      <c r="P193" s="100" t="s">
        <v>70</v>
      </c>
      <c r="Q193" s="100">
        <f>SUM(E193:O193)</f>
        <v>2</v>
      </c>
      <c r="T193" s="126" t="str">
        <f>D192</f>
        <v>VKV</v>
      </c>
      <c r="U193" s="127" t="str">
        <f>D193</f>
        <v>VPL</v>
      </c>
      <c r="V193" s="128"/>
      <c r="W193" s="129" t="s">
        <v>74</v>
      </c>
      <c r="X193" s="122"/>
      <c r="Y193" s="101"/>
      <c r="AC193" s="100"/>
      <c r="AD193" s="101"/>
    </row>
    <row r="194" spans="2:30" ht="12">
      <c r="B194" s="114"/>
      <c r="C194" s="114"/>
      <c r="D194" s="154"/>
      <c r="E194" s="119" t="s">
        <v>75</v>
      </c>
      <c r="F194" s="119"/>
      <c r="G194" s="119"/>
      <c r="H194" s="119"/>
      <c r="I194" s="119"/>
      <c r="J194" s="119"/>
      <c r="K194" s="119" t="s">
        <v>76</v>
      </c>
      <c r="L194" s="119"/>
      <c r="M194" s="119"/>
      <c r="N194" s="119"/>
      <c r="O194" s="119" t="s">
        <v>77</v>
      </c>
      <c r="P194" s="119"/>
      <c r="Q194" s="119"/>
      <c r="R194" s="131"/>
      <c r="S194" s="119" t="s">
        <v>230</v>
      </c>
      <c r="T194" s="138" t="s">
        <v>182</v>
      </c>
      <c r="U194" s="153" t="s">
        <v>264</v>
      </c>
      <c r="V194" s="132"/>
      <c r="W194" s="129" t="s">
        <v>80</v>
      </c>
      <c r="Y194" s="101"/>
      <c r="AC194" s="100"/>
      <c r="AD194" s="101"/>
    </row>
    <row r="195" spans="4:30" ht="12">
      <c r="D195" s="154"/>
      <c r="E195" s="141">
        <v>4</v>
      </c>
      <c r="F195" s="134" t="s">
        <v>118</v>
      </c>
      <c r="G195" s="134"/>
      <c r="H195" s="135">
        <v>1</v>
      </c>
      <c r="I195" s="135" t="s">
        <v>82</v>
      </c>
      <c r="J195" s="135">
        <v>0</v>
      </c>
      <c r="K195" s="134" t="s">
        <v>182</v>
      </c>
      <c r="L195" s="134"/>
      <c r="M195" s="134"/>
      <c r="N195" s="134"/>
      <c r="O195" s="134" t="s">
        <v>265</v>
      </c>
      <c r="P195" s="134"/>
      <c r="Q195" s="134"/>
      <c r="R195" s="134"/>
      <c r="S195" s="172"/>
      <c r="T195" s="104" t="s">
        <v>265</v>
      </c>
      <c r="U195" s="152" t="s">
        <v>212</v>
      </c>
      <c r="V195" s="121"/>
      <c r="W195" s="129"/>
      <c r="X195" s="182"/>
      <c r="Y195" s="101"/>
      <c r="AC195" s="100"/>
      <c r="AD195" s="101"/>
    </row>
    <row r="196" spans="4:30" ht="12">
      <c r="D196" s="154"/>
      <c r="E196" s="103">
        <v>8</v>
      </c>
      <c r="F196" s="121" t="s">
        <v>151</v>
      </c>
      <c r="G196" s="121"/>
      <c r="H196" s="141">
        <v>1</v>
      </c>
      <c r="I196" s="141" t="s">
        <v>82</v>
      </c>
      <c r="J196" s="141">
        <v>1</v>
      </c>
      <c r="K196" s="121" t="s">
        <v>251</v>
      </c>
      <c r="L196" s="121"/>
      <c r="M196" s="121"/>
      <c r="N196" s="121"/>
      <c r="O196" s="121" t="s">
        <v>207</v>
      </c>
      <c r="P196" s="121"/>
      <c r="Q196" s="121"/>
      <c r="R196" s="121"/>
      <c r="S196" s="172"/>
      <c r="T196" s="104" t="s">
        <v>147</v>
      </c>
      <c r="U196" s="152" t="s">
        <v>266</v>
      </c>
      <c r="V196" s="121"/>
      <c r="W196" s="105"/>
      <c r="Y196" s="101"/>
      <c r="AC196" s="100"/>
      <c r="AD196" s="101"/>
    </row>
    <row r="197" spans="4:30" ht="12">
      <c r="D197" s="154"/>
      <c r="E197" s="103">
        <v>8</v>
      </c>
      <c r="F197" s="121" t="s">
        <v>151</v>
      </c>
      <c r="G197" s="121"/>
      <c r="H197" s="141">
        <v>1</v>
      </c>
      <c r="I197" s="141" t="s">
        <v>82</v>
      </c>
      <c r="J197" s="141">
        <v>2</v>
      </c>
      <c r="K197" s="121" t="s">
        <v>212</v>
      </c>
      <c r="L197" s="121"/>
      <c r="M197" s="121"/>
      <c r="N197" s="121"/>
      <c r="O197" s="121" t="s">
        <v>209</v>
      </c>
      <c r="P197" s="121"/>
      <c r="Q197" s="121"/>
      <c r="R197" s="121"/>
      <c r="S197" s="188" t="s">
        <v>267</v>
      </c>
      <c r="T197" s="104" t="s">
        <v>174</v>
      </c>
      <c r="U197" s="152" t="s">
        <v>268</v>
      </c>
      <c r="V197" s="121"/>
      <c r="W197" s="129" t="s">
        <v>91</v>
      </c>
      <c r="X197" s="140" t="s">
        <v>261</v>
      </c>
      <c r="Y197" s="101"/>
      <c r="AC197" s="100"/>
      <c r="AD197" s="101"/>
    </row>
    <row r="198" spans="4:30" ht="12">
      <c r="D198" s="154"/>
      <c r="E198" s="103"/>
      <c r="F198" s="121"/>
      <c r="G198" s="121"/>
      <c r="H198" s="141"/>
      <c r="I198" s="141"/>
      <c r="J198" s="141"/>
      <c r="K198" s="121"/>
      <c r="L198" s="121"/>
      <c r="M198" s="121"/>
      <c r="N198" s="121"/>
      <c r="O198" s="121"/>
      <c r="P198" s="121"/>
      <c r="Q198" s="121"/>
      <c r="R198" s="121"/>
      <c r="S198" s="172"/>
      <c r="T198" s="104"/>
      <c r="U198" s="152"/>
      <c r="V198" s="121"/>
      <c r="W198" s="139"/>
      <c r="X198" s="139" t="s">
        <v>263</v>
      </c>
      <c r="Y198" s="101"/>
      <c r="AC198" s="100"/>
      <c r="AD198" s="101"/>
    </row>
    <row r="199" spans="4:30" ht="12">
      <c r="D199" s="154"/>
      <c r="E199" s="103"/>
      <c r="F199" s="121"/>
      <c r="G199" s="121"/>
      <c r="H199" s="141"/>
      <c r="I199" s="141"/>
      <c r="J199" s="141"/>
      <c r="K199" s="121"/>
      <c r="L199" s="121"/>
      <c r="M199" s="121"/>
      <c r="N199" s="121"/>
      <c r="O199" s="121"/>
      <c r="P199" s="121"/>
      <c r="Q199" s="121"/>
      <c r="R199" s="121"/>
      <c r="S199" s="172"/>
      <c r="T199" s="104"/>
      <c r="U199" s="152"/>
      <c r="V199" s="121"/>
      <c r="W199" s="139"/>
      <c r="X199" s="139" t="s">
        <v>214</v>
      </c>
      <c r="Y199" s="101"/>
      <c r="AC199" s="100"/>
      <c r="AD199" s="101"/>
    </row>
    <row r="200" spans="2:30" ht="12">
      <c r="B200" s="146"/>
      <c r="C200" s="146"/>
      <c r="D200" s="158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9"/>
      <c r="S200" s="160"/>
      <c r="T200" s="110"/>
      <c r="U200" s="147"/>
      <c r="V200" s="177"/>
      <c r="W200" s="107"/>
      <c r="X200" s="110"/>
      <c r="Y200" s="109"/>
      <c r="AC200" s="100"/>
      <c r="AD200" s="101"/>
    </row>
    <row r="201" spans="2:30" ht="12">
      <c r="B201" s="114" t="s">
        <v>256</v>
      </c>
      <c r="C201" s="114" t="s">
        <v>68</v>
      </c>
      <c r="D201" s="123" t="s">
        <v>69</v>
      </c>
      <c r="E201" s="100">
        <v>0</v>
      </c>
      <c r="F201" s="100">
        <v>2</v>
      </c>
      <c r="G201" s="100">
        <v>0</v>
      </c>
      <c r="H201" s="125">
        <v>1</v>
      </c>
      <c r="I201" s="125">
        <v>3</v>
      </c>
      <c r="J201" s="125">
        <v>3</v>
      </c>
      <c r="K201" s="100">
        <v>1</v>
      </c>
      <c r="L201" s="100">
        <v>1</v>
      </c>
      <c r="M201" s="100">
        <v>1</v>
      </c>
      <c r="N201" s="141"/>
      <c r="P201" s="100" t="s">
        <v>70</v>
      </c>
      <c r="Q201" s="100">
        <f>SUM(E201:O201)</f>
        <v>12</v>
      </c>
      <c r="T201" s="119" t="s">
        <v>71</v>
      </c>
      <c r="U201" s="152"/>
      <c r="V201" s="121"/>
      <c r="W201" s="119" t="s">
        <v>72</v>
      </c>
      <c r="X201" s="122"/>
      <c r="Y201" s="101"/>
      <c r="AC201" s="100"/>
      <c r="AD201" s="101"/>
    </row>
    <row r="202" spans="2:30" ht="12">
      <c r="B202" s="114"/>
      <c r="C202" s="114"/>
      <c r="D202" s="123" t="s">
        <v>162</v>
      </c>
      <c r="E202" s="116">
        <v>2</v>
      </c>
      <c r="F202" s="100">
        <v>0</v>
      </c>
      <c r="G202" s="100">
        <v>0</v>
      </c>
      <c r="H202" s="125">
        <v>1</v>
      </c>
      <c r="I202" s="125">
        <v>0</v>
      </c>
      <c r="J202" s="125">
        <v>0</v>
      </c>
      <c r="K202" s="100">
        <v>0</v>
      </c>
      <c r="L202" s="100">
        <v>2</v>
      </c>
      <c r="M202" s="100">
        <v>0</v>
      </c>
      <c r="N202" s="141"/>
      <c r="P202" s="100" t="s">
        <v>70</v>
      </c>
      <c r="Q202" s="100">
        <f>SUM(E202:O202)</f>
        <v>5</v>
      </c>
      <c r="T202" s="126" t="str">
        <f>D201</f>
        <v>LMV</v>
      </c>
      <c r="U202" s="127" t="str">
        <f>D202</f>
        <v>SiiPo</v>
      </c>
      <c r="V202" s="128"/>
      <c r="W202" s="129" t="s">
        <v>74</v>
      </c>
      <c r="X202" s="122"/>
      <c r="Y202" s="101"/>
      <c r="AC202" s="100"/>
      <c r="AD202" s="101"/>
    </row>
    <row r="203" spans="2:30" ht="12">
      <c r="B203" s="114"/>
      <c r="C203" s="114"/>
      <c r="D203" s="154"/>
      <c r="E203" s="119" t="s">
        <v>75</v>
      </c>
      <c r="F203" s="119"/>
      <c r="G203" s="119"/>
      <c r="H203" s="119"/>
      <c r="I203" s="119"/>
      <c r="J203" s="119"/>
      <c r="K203" s="119" t="s">
        <v>76</v>
      </c>
      <c r="L203" s="119"/>
      <c r="M203" s="119"/>
      <c r="N203" s="119"/>
      <c r="O203" s="119" t="s">
        <v>77</v>
      </c>
      <c r="P203" s="119"/>
      <c r="Q203" s="119"/>
      <c r="R203" s="131"/>
      <c r="T203" s="138" t="s">
        <v>115</v>
      </c>
      <c r="U203" s="153" t="s">
        <v>108</v>
      </c>
      <c r="V203" s="132"/>
      <c r="W203" s="129" t="s">
        <v>80</v>
      </c>
      <c r="X203" s="104" t="s">
        <v>269</v>
      </c>
      <c r="Y203" s="101"/>
      <c r="AC203" s="100"/>
      <c r="AD203" s="101"/>
    </row>
    <row r="204" spans="4:30" ht="12">
      <c r="D204" s="154"/>
      <c r="E204" s="141">
        <v>1</v>
      </c>
      <c r="F204" s="134" t="s">
        <v>162</v>
      </c>
      <c r="G204" s="134"/>
      <c r="H204" s="135">
        <v>0</v>
      </c>
      <c r="I204" s="135" t="s">
        <v>82</v>
      </c>
      <c r="J204" s="135">
        <v>1</v>
      </c>
      <c r="K204" s="134"/>
      <c r="L204" s="134"/>
      <c r="M204" s="134"/>
      <c r="N204" s="134"/>
      <c r="O204" s="134" t="s">
        <v>108</v>
      </c>
      <c r="P204" s="134"/>
      <c r="Q204" s="134"/>
      <c r="R204" s="134"/>
      <c r="S204" s="172"/>
      <c r="T204" s="104" t="s">
        <v>117</v>
      </c>
      <c r="U204" s="152" t="s">
        <v>270</v>
      </c>
      <c r="V204" s="121"/>
      <c r="W204" s="129"/>
      <c r="X204" s="182"/>
      <c r="Y204" s="101"/>
      <c r="AC204" s="100"/>
      <c r="AD204" s="101"/>
    </row>
    <row r="205" spans="4:30" ht="12">
      <c r="D205" s="154"/>
      <c r="E205" s="103">
        <v>1</v>
      </c>
      <c r="F205" s="134" t="s">
        <v>162</v>
      </c>
      <c r="G205" s="134"/>
      <c r="H205" s="135">
        <v>0</v>
      </c>
      <c r="I205" s="135" t="s">
        <v>82</v>
      </c>
      <c r="J205" s="135">
        <v>2</v>
      </c>
      <c r="K205" s="134"/>
      <c r="L205" s="134"/>
      <c r="M205" s="134"/>
      <c r="N205" s="134"/>
      <c r="O205" s="134" t="s">
        <v>271</v>
      </c>
      <c r="P205" s="134"/>
      <c r="Q205" s="134"/>
      <c r="R205" s="134"/>
      <c r="S205" s="172"/>
      <c r="T205" s="104" t="s">
        <v>111</v>
      </c>
      <c r="U205" s="152" t="s">
        <v>272</v>
      </c>
      <c r="V205" s="121"/>
      <c r="W205" s="105"/>
      <c r="Y205" s="101"/>
      <c r="AC205" s="100"/>
      <c r="AD205" s="101"/>
    </row>
    <row r="206" spans="4:30" ht="12">
      <c r="D206" s="154"/>
      <c r="E206" s="103">
        <v>2</v>
      </c>
      <c r="F206" s="121" t="s">
        <v>69</v>
      </c>
      <c r="G206" s="121"/>
      <c r="H206" s="141">
        <v>1</v>
      </c>
      <c r="I206" s="141" t="s">
        <v>82</v>
      </c>
      <c r="J206" s="141">
        <v>2</v>
      </c>
      <c r="K206" s="121"/>
      <c r="L206" s="121"/>
      <c r="M206" s="121"/>
      <c r="N206" s="121"/>
      <c r="O206" s="121" t="s">
        <v>115</v>
      </c>
      <c r="P206" s="121"/>
      <c r="Q206" s="121"/>
      <c r="R206" s="121"/>
      <c r="S206" s="172"/>
      <c r="T206" s="104" t="s">
        <v>117</v>
      </c>
      <c r="U206" s="152" t="s">
        <v>273</v>
      </c>
      <c r="V206" s="121"/>
      <c r="W206" s="129" t="s">
        <v>91</v>
      </c>
      <c r="X206" s="140" t="s">
        <v>261</v>
      </c>
      <c r="Y206" s="101"/>
      <c r="AC206" s="100"/>
      <c r="AD206" s="101"/>
    </row>
    <row r="207" spans="4:30" ht="12">
      <c r="D207" s="154"/>
      <c r="E207" s="103">
        <v>2</v>
      </c>
      <c r="F207" s="121" t="s">
        <v>69</v>
      </c>
      <c r="G207" s="121"/>
      <c r="H207" s="141">
        <v>2</v>
      </c>
      <c r="I207" s="141" t="s">
        <v>82</v>
      </c>
      <c r="J207" s="141">
        <v>2</v>
      </c>
      <c r="K207" s="121"/>
      <c r="L207" s="121"/>
      <c r="M207" s="121"/>
      <c r="N207" s="121"/>
      <c r="O207" s="121" t="s">
        <v>117</v>
      </c>
      <c r="P207" s="121"/>
      <c r="Q207" s="121"/>
      <c r="R207" s="121"/>
      <c r="S207" s="172"/>
      <c r="T207" s="104" t="s">
        <v>180</v>
      </c>
      <c r="U207" s="152" t="s">
        <v>274</v>
      </c>
      <c r="V207" s="121"/>
      <c r="W207" s="139"/>
      <c r="X207" s="139" t="s">
        <v>263</v>
      </c>
      <c r="Y207" s="101"/>
      <c r="AC207" s="100"/>
      <c r="AD207" s="101"/>
    </row>
    <row r="208" spans="4:30" ht="12">
      <c r="D208" s="154"/>
      <c r="E208" s="103">
        <v>4</v>
      </c>
      <c r="F208" s="134" t="s">
        <v>162</v>
      </c>
      <c r="G208" s="134"/>
      <c r="H208" s="135">
        <v>2</v>
      </c>
      <c r="I208" s="135" t="s">
        <v>82</v>
      </c>
      <c r="J208" s="135">
        <v>3</v>
      </c>
      <c r="K208" s="134"/>
      <c r="L208" s="134"/>
      <c r="M208" s="134"/>
      <c r="N208" s="134"/>
      <c r="O208" s="134" t="s">
        <v>108</v>
      </c>
      <c r="P208" s="134"/>
      <c r="Q208" s="134"/>
      <c r="R208" s="134"/>
      <c r="S208" s="172"/>
      <c r="T208" s="104" t="s">
        <v>232</v>
      </c>
      <c r="U208" s="152"/>
      <c r="V208" s="121"/>
      <c r="W208" s="139"/>
      <c r="X208" s="139"/>
      <c r="Y208" s="101"/>
      <c r="AC208" s="100"/>
      <c r="AD208" s="101"/>
    </row>
    <row r="209" spans="4:30" ht="12">
      <c r="D209" s="154"/>
      <c r="E209" s="103">
        <v>4</v>
      </c>
      <c r="F209" s="121" t="s">
        <v>69</v>
      </c>
      <c r="G209" s="121"/>
      <c r="H209" s="141">
        <v>3</v>
      </c>
      <c r="I209" s="141" t="s">
        <v>82</v>
      </c>
      <c r="J209" s="141">
        <v>3</v>
      </c>
      <c r="K209" s="121"/>
      <c r="L209" s="121"/>
      <c r="M209" s="121"/>
      <c r="N209" s="121"/>
      <c r="O209" s="121"/>
      <c r="P209" s="121"/>
      <c r="Q209" s="121"/>
      <c r="R209" s="121"/>
      <c r="S209" s="172"/>
      <c r="T209" s="104" t="s">
        <v>94</v>
      </c>
      <c r="U209" s="152"/>
      <c r="V209" s="121"/>
      <c r="W209" s="139"/>
      <c r="X209" s="139"/>
      <c r="Y209" s="101"/>
      <c r="AC209" s="100"/>
      <c r="AD209" s="101"/>
    </row>
    <row r="210" spans="4:30" ht="12">
      <c r="D210" s="154"/>
      <c r="E210" s="103">
        <v>5</v>
      </c>
      <c r="F210" s="121" t="s">
        <v>69</v>
      </c>
      <c r="G210" s="121"/>
      <c r="H210" s="141">
        <v>4</v>
      </c>
      <c r="I210" s="141" t="s">
        <v>82</v>
      </c>
      <c r="J210" s="141">
        <v>3</v>
      </c>
      <c r="K210" s="121"/>
      <c r="L210" s="121"/>
      <c r="M210" s="121"/>
      <c r="N210" s="121"/>
      <c r="O210" s="121" t="s">
        <v>111</v>
      </c>
      <c r="P210" s="121"/>
      <c r="Q210" s="121"/>
      <c r="R210" s="121"/>
      <c r="S210" s="172"/>
      <c r="T210" s="104" t="s">
        <v>173</v>
      </c>
      <c r="U210" s="152"/>
      <c r="V210" s="121"/>
      <c r="W210" s="139"/>
      <c r="X210" s="139"/>
      <c r="Y210" s="101"/>
      <c r="AC210" s="100"/>
      <c r="AD210" s="101"/>
    </row>
    <row r="211" spans="4:30" ht="12">
      <c r="D211" s="154"/>
      <c r="E211" s="103">
        <v>5</v>
      </c>
      <c r="F211" s="121" t="s">
        <v>69</v>
      </c>
      <c r="G211" s="121"/>
      <c r="H211" s="141">
        <v>5</v>
      </c>
      <c r="I211" s="141" t="s">
        <v>82</v>
      </c>
      <c r="J211" s="141">
        <v>3</v>
      </c>
      <c r="K211" s="121"/>
      <c r="L211" s="121"/>
      <c r="M211" s="121"/>
      <c r="N211" s="121"/>
      <c r="O211" s="121" t="s">
        <v>117</v>
      </c>
      <c r="P211" s="121"/>
      <c r="Q211" s="121"/>
      <c r="R211" s="121"/>
      <c r="S211" s="172"/>
      <c r="T211" s="104"/>
      <c r="U211" s="152"/>
      <c r="V211" s="121"/>
      <c r="W211" s="139"/>
      <c r="X211" s="139"/>
      <c r="Y211" s="101"/>
      <c r="AC211" s="100"/>
      <c r="AD211" s="101"/>
    </row>
    <row r="212" spans="4:30" ht="12">
      <c r="D212" s="154"/>
      <c r="E212" s="103">
        <v>5</v>
      </c>
      <c r="F212" s="121" t="s">
        <v>69</v>
      </c>
      <c r="G212" s="121"/>
      <c r="H212" s="141">
        <v>6</v>
      </c>
      <c r="I212" s="141" t="s">
        <v>82</v>
      </c>
      <c r="J212" s="141">
        <v>3</v>
      </c>
      <c r="K212" s="121"/>
      <c r="L212" s="121"/>
      <c r="M212" s="121"/>
      <c r="N212" s="121"/>
      <c r="O212" s="121" t="s">
        <v>180</v>
      </c>
      <c r="P212" s="121"/>
      <c r="Q212" s="121"/>
      <c r="R212" s="121"/>
      <c r="S212" s="172"/>
      <c r="T212" s="104"/>
      <c r="U212" s="152"/>
      <c r="V212" s="121"/>
      <c r="W212" s="139"/>
      <c r="X212" s="139"/>
      <c r="Y212" s="101"/>
      <c r="AC212" s="100"/>
      <c r="AD212" s="101"/>
    </row>
    <row r="213" spans="4:30" ht="12">
      <c r="D213" s="154"/>
      <c r="E213" s="103">
        <v>6</v>
      </c>
      <c r="F213" s="121" t="s">
        <v>69</v>
      </c>
      <c r="G213" s="121"/>
      <c r="H213" s="141">
        <v>7</v>
      </c>
      <c r="I213" s="141" t="s">
        <v>82</v>
      </c>
      <c r="J213" s="141">
        <v>3</v>
      </c>
      <c r="K213" s="121"/>
      <c r="L213" s="121"/>
      <c r="M213" s="121"/>
      <c r="N213" s="121"/>
      <c r="O213" s="121" t="s">
        <v>180</v>
      </c>
      <c r="P213" s="121"/>
      <c r="Q213" s="121"/>
      <c r="R213" s="121"/>
      <c r="S213" s="172"/>
      <c r="T213" s="104"/>
      <c r="U213" s="152"/>
      <c r="V213" s="121"/>
      <c r="W213" s="139"/>
      <c r="X213" s="139"/>
      <c r="Y213" s="101"/>
      <c r="AC213" s="100"/>
      <c r="AD213" s="101"/>
    </row>
    <row r="214" spans="4:30" ht="12">
      <c r="D214" s="154"/>
      <c r="E214" s="103">
        <v>6</v>
      </c>
      <c r="F214" s="121" t="s">
        <v>69</v>
      </c>
      <c r="G214" s="121"/>
      <c r="H214" s="141">
        <v>8</v>
      </c>
      <c r="I214" s="141" t="s">
        <v>82</v>
      </c>
      <c r="J214" s="141">
        <v>3</v>
      </c>
      <c r="K214" s="121"/>
      <c r="L214" s="121"/>
      <c r="M214" s="121"/>
      <c r="N214" s="121"/>
      <c r="O214" s="121" t="s">
        <v>232</v>
      </c>
      <c r="P214" s="121"/>
      <c r="Q214" s="121"/>
      <c r="R214" s="121"/>
      <c r="S214" s="172"/>
      <c r="T214" s="104"/>
      <c r="U214" s="152"/>
      <c r="V214" s="121"/>
      <c r="W214" s="139"/>
      <c r="X214" s="139"/>
      <c r="Y214" s="101"/>
      <c r="AC214" s="100"/>
      <c r="AD214" s="101"/>
    </row>
    <row r="215" spans="4:30" ht="12">
      <c r="D215" s="154"/>
      <c r="E215" s="103">
        <v>6</v>
      </c>
      <c r="F215" s="121" t="s">
        <v>69</v>
      </c>
      <c r="G215" s="121"/>
      <c r="H215" s="141">
        <v>9</v>
      </c>
      <c r="I215" s="141" t="s">
        <v>82</v>
      </c>
      <c r="J215" s="141">
        <v>3</v>
      </c>
      <c r="K215" s="121"/>
      <c r="L215" s="121"/>
      <c r="M215" s="121"/>
      <c r="N215" s="121"/>
      <c r="O215" s="121" t="s">
        <v>94</v>
      </c>
      <c r="P215" s="121"/>
      <c r="Q215" s="121"/>
      <c r="R215" s="121"/>
      <c r="S215" s="172"/>
      <c r="T215" s="104"/>
      <c r="U215" s="152"/>
      <c r="V215" s="121"/>
      <c r="W215" s="139"/>
      <c r="X215" s="139"/>
      <c r="Y215" s="101"/>
      <c r="AC215" s="100"/>
      <c r="AD215" s="101"/>
    </row>
    <row r="216" spans="4:30" ht="12">
      <c r="D216" s="154"/>
      <c r="E216" s="103">
        <v>7</v>
      </c>
      <c r="F216" s="121" t="s">
        <v>69</v>
      </c>
      <c r="G216" s="121"/>
      <c r="H216" s="141">
        <v>10</v>
      </c>
      <c r="I216" s="141" t="s">
        <v>82</v>
      </c>
      <c r="J216" s="141">
        <v>3</v>
      </c>
      <c r="K216" s="121" t="s">
        <v>275</v>
      </c>
      <c r="L216" s="121"/>
      <c r="M216" s="121"/>
      <c r="N216" s="121"/>
      <c r="O216" s="121" t="s">
        <v>117</v>
      </c>
      <c r="P216" s="121"/>
      <c r="Q216" s="121"/>
      <c r="R216" s="121"/>
      <c r="S216" s="172"/>
      <c r="T216" s="104"/>
      <c r="U216" s="152"/>
      <c r="V216" s="121"/>
      <c r="W216" s="139"/>
      <c r="X216" s="139"/>
      <c r="Y216" s="101"/>
      <c r="AC216" s="100"/>
      <c r="AD216" s="101"/>
    </row>
    <row r="217" spans="4:30" ht="12">
      <c r="D217" s="154"/>
      <c r="E217" s="103">
        <v>8</v>
      </c>
      <c r="F217" s="134" t="s">
        <v>162</v>
      </c>
      <c r="G217" s="134"/>
      <c r="H217" s="135">
        <v>10</v>
      </c>
      <c r="I217" s="135" t="s">
        <v>82</v>
      </c>
      <c r="J217" s="135">
        <v>4</v>
      </c>
      <c r="K217" s="134" t="s">
        <v>272</v>
      </c>
      <c r="L217" s="134"/>
      <c r="M217" s="134"/>
      <c r="N217" s="134"/>
      <c r="O217" s="134" t="s">
        <v>273</v>
      </c>
      <c r="P217" s="134"/>
      <c r="Q217" s="134"/>
      <c r="R217" s="134"/>
      <c r="S217" s="172"/>
      <c r="T217" s="104"/>
      <c r="U217" s="152"/>
      <c r="V217" s="121"/>
      <c r="W217" s="139"/>
      <c r="X217" s="139"/>
      <c r="Y217" s="101"/>
      <c r="AC217" s="100"/>
      <c r="AD217" s="101"/>
    </row>
    <row r="218" spans="4:30" ht="12">
      <c r="D218" s="154"/>
      <c r="E218" s="103">
        <v>8</v>
      </c>
      <c r="F218" s="134" t="s">
        <v>162</v>
      </c>
      <c r="G218" s="134"/>
      <c r="H218" s="135">
        <v>10</v>
      </c>
      <c r="I218" s="135" t="s">
        <v>82</v>
      </c>
      <c r="J218" s="135">
        <v>5</v>
      </c>
      <c r="K218" s="134" t="s">
        <v>274</v>
      </c>
      <c r="L218" s="134"/>
      <c r="M218" s="134"/>
      <c r="N218" s="134"/>
      <c r="O218" s="134" t="s">
        <v>108</v>
      </c>
      <c r="P218" s="134"/>
      <c r="Q218" s="134"/>
      <c r="R218" s="134"/>
      <c r="S218" s="172"/>
      <c r="T218" s="104"/>
      <c r="U218" s="152"/>
      <c r="V218" s="121"/>
      <c r="W218" s="139"/>
      <c r="X218" s="139"/>
      <c r="Y218" s="101"/>
      <c r="AC218" s="100"/>
      <c r="AD218" s="101"/>
    </row>
    <row r="219" spans="4:30" ht="12">
      <c r="D219" s="154"/>
      <c r="E219" s="103">
        <v>8</v>
      </c>
      <c r="F219" s="121" t="s">
        <v>69</v>
      </c>
      <c r="G219" s="121"/>
      <c r="H219" s="141">
        <v>11</v>
      </c>
      <c r="I219" s="141" t="s">
        <v>82</v>
      </c>
      <c r="J219" s="141">
        <v>5</v>
      </c>
      <c r="K219" s="121"/>
      <c r="L219" s="121"/>
      <c r="M219" s="121"/>
      <c r="N219" s="121"/>
      <c r="O219" s="121"/>
      <c r="P219" s="121"/>
      <c r="Q219" s="121"/>
      <c r="R219" s="121"/>
      <c r="S219" s="172"/>
      <c r="T219" s="104"/>
      <c r="U219" s="152"/>
      <c r="V219" s="121"/>
      <c r="W219" s="139"/>
      <c r="X219" s="139"/>
      <c r="Y219" s="101"/>
      <c r="AC219" s="100"/>
      <c r="AD219" s="101"/>
    </row>
    <row r="220" spans="4:30" ht="12">
      <c r="D220" s="154"/>
      <c r="E220" s="103">
        <v>9</v>
      </c>
      <c r="F220" s="121" t="s">
        <v>69</v>
      </c>
      <c r="G220" s="121"/>
      <c r="H220" s="141">
        <v>12</v>
      </c>
      <c r="I220" s="141" t="s">
        <v>82</v>
      </c>
      <c r="J220" s="141">
        <v>5</v>
      </c>
      <c r="K220" s="121"/>
      <c r="L220" s="121"/>
      <c r="M220" s="121"/>
      <c r="N220" s="121"/>
      <c r="O220" s="121"/>
      <c r="P220" s="121"/>
      <c r="Q220" s="121"/>
      <c r="R220" s="121"/>
      <c r="S220" s="172"/>
      <c r="T220" s="104"/>
      <c r="U220" s="152"/>
      <c r="V220" s="121"/>
      <c r="W220" s="139"/>
      <c r="X220" s="139"/>
      <c r="Y220" s="101"/>
      <c r="AC220" s="100"/>
      <c r="AD220" s="101"/>
    </row>
    <row r="221" spans="2:30" ht="12">
      <c r="B221" s="146"/>
      <c r="C221" s="146"/>
      <c r="D221" s="158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9"/>
      <c r="S221" s="160"/>
      <c r="T221" s="110"/>
      <c r="U221" s="147"/>
      <c r="V221" s="177"/>
      <c r="W221" s="107"/>
      <c r="X221" s="110"/>
      <c r="Y221" s="109"/>
      <c r="AC221" s="100"/>
      <c r="AD221" s="101"/>
    </row>
    <row r="222" spans="2:30" ht="12">
      <c r="B222" s="114" t="s">
        <v>276</v>
      </c>
      <c r="C222" s="114" t="s">
        <v>190</v>
      </c>
      <c r="D222" s="123" t="s">
        <v>69</v>
      </c>
      <c r="E222" s="100">
        <v>0</v>
      </c>
      <c r="F222" s="100">
        <v>0</v>
      </c>
      <c r="G222" s="100">
        <v>0</v>
      </c>
      <c r="H222" s="125">
        <v>1</v>
      </c>
      <c r="I222" s="125">
        <v>2</v>
      </c>
      <c r="J222" s="125">
        <v>0</v>
      </c>
      <c r="K222" s="100">
        <v>0</v>
      </c>
      <c r="L222" s="100">
        <v>0</v>
      </c>
      <c r="M222" s="100">
        <v>0</v>
      </c>
      <c r="N222" s="141"/>
      <c r="P222" s="100" t="s">
        <v>70</v>
      </c>
      <c r="Q222" s="100">
        <v>3</v>
      </c>
      <c r="T222" s="119" t="s">
        <v>71</v>
      </c>
      <c r="U222" s="152"/>
      <c r="V222" s="121"/>
      <c r="W222" s="119" t="s">
        <v>72</v>
      </c>
      <c r="X222" s="122"/>
      <c r="Y222" s="101"/>
      <c r="AC222" s="100"/>
      <c r="AD222" s="101"/>
    </row>
    <row r="223" spans="2:30" ht="12">
      <c r="B223" s="114"/>
      <c r="C223" s="114"/>
      <c r="D223" s="123" t="s">
        <v>119</v>
      </c>
      <c r="E223" s="124">
        <v>0</v>
      </c>
      <c r="F223" s="100">
        <v>6</v>
      </c>
      <c r="G223" s="100">
        <v>1</v>
      </c>
      <c r="H223" s="125">
        <v>1</v>
      </c>
      <c r="I223" s="125">
        <v>1</v>
      </c>
      <c r="J223" s="125">
        <v>5</v>
      </c>
      <c r="K223" s="100">
        <v>0</v>
      </c>
      <c r="L223" s="100">
        <v>0</v>
      </c>
      <c r="M223" s="100">
        <v>2</v>
      </c>
      <c r="N223" s="141"/>
      <c r="P223" s="100" t="s">
        <v>70</v>
      </c>
      <c r="Q223" s="100">
        <v>16</v>
      </c>
      <c r="T223" s="126" t="str">
        <f>D222</f>
        <v>LMV</v>
      </c>
      <c r="U223" s="127" t="str">
        <f>D223</f>
        <v>KVeto</v>
      </c>
      <c r="V223" s="128"/>
      <c r="W223" s="129" t="s">
        <v>74</v>
      </c>
      <c r="X223" s="122"/>
      <c r="Y223" s="101"/>
      <c r="AC223" s="100"/>
      <c r="AD223" s="101"/>
    </row>
    <row r="224" spans="2:30" ht="12">
      <c r="B224" s="114"/>
      <c r="C224" s="114"/>
      <c r="D224" s="154"/>
      <c r="E224" s="119" t="s">
        <v>75</v>
      </c>
      <c r="F224" s="119"/>
      <c r="G224" s="119"/>
      <c r="H224" s="119"/>
      <c r="I224" s="119"/>
      <c r="J224" s="119"/>
      <c r="K224" s="119" t="s">
        <v>76</v>
      </c>
      <c r="L224" s="119"/>
      <c r="M224" s="119"/>
      <c r="N224" s="119"/>
      <c r="O224" s="119" t="s">
        <v>77</v>
      </c>
      <c r="P224" s="119"/>
      <c r="Q224" s="119"/>
      <c r="R224" s="131"/>
      <c r="T224" s="138" t="s">
        <v>232</v>
      </c>
      <c r="U224" s="153" t="s">
        <v>165</v>
      </c>
      <c r="V224" s="132"/>
      <c r="W224" s="129" t="s">
        <v>80</v>
      </c>
      <c r="X224" s="104" t="s">
        <v>277</v>
      </c>
      <c r="Y224" s="101"/>
      <c r="AC224" s="100"/>
      <c r="AD224" s="101"/>
    </row>
    <row r="225" spans="4:30" ht="12">
      <c r="D225" s="154"/>
      <c r="E225" s="141"/>
      <c r="F225" s="121"/>
      <c r="G225" s="121"/>
      <c r="H225" s="141"/>
      <c r="I225" s="141"/>
      <c r="J225" s="141"/>
      <c r="K225" s="121"/>
      <c r="L225" s="121"/>
      <c r="M225" s="121"/>
      <c r="N225" s="121"/>
      <c r="O225" s="121"/>
      <c r="P225" s="121"/>
      <c r="Q225" s="121"/>
      <c r="R225" s="121"/>
      <c r="S225" s="172"/>
      <c r="T225" s="104"/>
      <c r="U225" s="152"/>
      <c r="V225" s="121"/>
      <c r="W225" s="129"/>
      <c r="X225" s="182"/>
      <c r="Y225" s="101"/>
      <c r="AC225" s="100"/>
      <c r="AD225" s="101"/>
    </row>
    <row r="226" spans="4:30" ht="12">
      <c r="D226" s="154"/>
      <c r="E226" s="103"/>
      <c r="F226" s="121"/>
      <c r="G226" s="121"/>
      <c r="H226" s="141"/>
      <c r="I226" s="141"/>
      <c r="J226" s="141"/>
      <c r="K226" s="121"/>
      <c r="L226" s="121"/>
      <c r="M226" s="121"/>
      <c r="N226" s="121"/>
      <c r="O226" s="121"/>
      <c r="P226" s="121"/>
      <c r="Q226" s="121"/>
      <c r="R226" s="121"/>
      <c r="S226" s="172"/>
      <c r="T226" s="104"/>
      <c r="U226" s="152"/>
      <c r="V226" s="121"/>
      <c r="W226" s="105"/>
      <c r="Y226" s="101"/>
      <c r="AC226" s="100"/>
      <c r="AD226" s="101"/>
    </row>
    <row r="227" spans="4:30" ht="12">
      <c r="D227" s="154"/>
      <c r="E227" s="103"/>
      <c r="F227" s="121"/>
      <c r="G227" s="121"/>
      <c r="H227" s="141"/>
      <c r="I227" s="141"/>
      <c r="J227" s="141"/>
      <c r="K227" s="121"/>
      <c r="L227" s="121"/>
      <c r="M227" s="121"/>
      <c r="N227" s="121"/>
      <c r="O227" s="121"/>
      <c r="P227" s="121"/>
      <c r="Q227" s="121"/>
      <c r="R227" s="121"/>
      <c r="S227" s="172"/>
      <c r="T227" s="104"/>
      <c r="U227" s="152"/>
      <c r="V227" s="121"/>
      <c r="W227" s="129" t="s">
        <v>91</v>
      </c>
      <c r="X227" s="140" t="s">
        <v>278</v>
      </c>
      <c r="Y227" s="101"/>
      <c r="AC227" s="100"/>
      <c r="AD227" s="101"/>
    </row>
    <row r="228" spans="4:30" ht="12">
      <c r="D228" s="154"/>
      <c r="E228" s="103"/>
      <c r="F228" s="121"/>
      <c r="G228" s="121"/>
      <c r="H228" s="141"/>
      <c r="I228" s="141"/>
      <c r="J228" s="141"/>
      <c r="K228" s="121"/>
      <c r="L228" s="121"/>
      <c r="M228" s="121"/>
      <c r="N228" s="121"/>
      <c r="O228" s="121"/>
      <c r="P228" s="121"/>
      <c r="Q228" s="121"/>
      <c r="R228" s="121"/>
      <c r="S228" s="172"/>
      <c r="T228" s="104"/>
      <c r="U228" s="152"/>
      <c r="V228" s="121"/>
      <c r="W228" s="139"/>
      <c r="X228" s="139" t="s">
        <v>279</v>
      </c>
      <c r="Y228" s="101"/>
      <c r="AC228" s="100"/>
      <c r="AD228" s="101"/>
    </row>
    <row r="229" spans="2:30" ht="12">
      <c r="B229" s="146"/>
      <c r="C229" s="146"/>
      <c r="D229" s="176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07"/>
      <c r="Q229" s="107"/>
      <c r="R229" s="111"/>
      <c r="S229" s="160"/>
      <c r="T229" s="107"/>
      <c r="U229" s="147"/>
      <c r="V229" s="177"/>
      <c r="W229" s="107"/>
      <c r="X229" s="110"/>
      <c r="Y229" s="109"/>
      <c r="AC229" s="100"/>
      <c r="AD229" s="101"/>
    </row>
    <row r="230" spans="2:30" ht="12">
      <c r="B230" s="114" t="s">
        <v>280</v>
      </c>
      <c r="C230" s="114" t="s">
        <v>68</v>
      </c>
      <c r="D230" s="123" t="s">
        <v>162</v>
      </c>
      <c r="E230" s="100">
        <v>0</v>
      </c>
      <c r="F230" s="100">
        <v>0</v>
      </c>
      <c r="G230" s="100">
        <v>0</v>
      </c>
      <c r="H230" s="125">
        <v>0</v>
      </c>
      <c r="I230" s="125">
        <v>1</v>
      </c>
      <c r="J230" s="125">
        <v>0</v>
      </c>
      <c r="K230" s="100">
        <v>0</v>
      </c>
      <c r="L230" s="100">
        <v>0</v>
      </c>
      <c r="M230" s="100">
        <v>0</v>
      </c>
      <c r="N230" s="141"/>
      <c r="P230" s="100" t="s">
        <v>70</v>
      </c>
      <c r="Q230" s="100">
        <f>SUM(E230:O230)</f>
        <v>1</v>
      </c>
      <c r="T230" s="119" t="s">
        <v>71</v>
      </c>
      <c r="U230" s="152"/>
      <c r="V230" s="121"/>
      <c r="W230" s="119" t="s">
        <v>72</v>
      </c>
      <c r="X230" s="122"/>
      <c r="Y230" s="101"/>
      <c r="AC230" s="100"/>
      <c r="AD230" s="101"/>
    </row>
    <row r="231" spans="2:30" ht="12">
      <c r="B231" s="114"/>
      <c r="C231" s="114"/>
      <c r="D231" s="123" t="s">
        <v>73</v>
      </c>
      <c r="E231" s="124">
        <v>1</v>
      </c>
      <c r="F231" s="100">
        <v>0</v>
      </c>
      <c r="G231" s="100">
        <v>1</v>
      </c>
      <c r="H231" s="125">
        <v>0</v>
      </c>
      <c r="I231" s="125">
        <v>0</v>
      </c>
      <c r="J231" s="125">
        <v>0</v>
      </c>
      <c r="K231" s="100">
        <v>0</v>
      </c>
      <c r="L231" s="100">
        <v>0</v>
      </c>
      <c r="M231" s="100">
        <v>1</v>
      </c>
      <c r="N231" s="141"/>
      <c r="P231" s="100" t="s">
        <v>70</v>
      </c>
      <c r="Q231" s="100">
        <f>SUM(E231:O231)</f>
        <v>3</v>
      </c>
      <c r="T231" s="126" t="str">
        <f>D230</f>
        <v>SiiPo</v>
      </c>
      <c r="U231" s="127" t="str">
        <f>D231</f>
        <v>KInto</v>
      </c>
      <c r="V231" s="128"/>
      <c r="W231" s="129" t="s">
        <v>74</v>
      </c>
      <c r="X231" s="122"/>
      <c r="Y231" s="101"/>
      <c r="AC231" s="100"/>
      <c r="AD231" s="101"/>
    </row>
    <row r="232" spans="2:30" ht="12">
      <c r="B232" s="114"/>
      <c r="C232" s="114"/>
      <c r="D232" s="154"/>
      <c r="E232" s="119" t="s">
        <v>75</v>
      </c>
      <c r="F232" s="119"/>
      <c r="G232" s="119"/>
      <c r="H232" s="119"/>
      <c r="I232" s="119"/>
      <c r="J232" s="119"/>
      <c r="K232" s="119" t="s">
        <v>76</v>
      </c>
      <c r="L232" s="119"/>
      <c r="M232" s="119"/>
      <c r="N232" s="119"/>
      <c r="O232" s="119" t="s">
        <v>77</v>
      </c>
      <c r="P232" s="119"/>
      <c r="Q232" s="119"/>
      <c r="R232" s="131"/>
      <c r="T232" s="138" t="s">
        <v>281</v>
      </c>
      <c r="U232" s="153" t="s">
        <v>83</v>
      </c>
      <c r="V232" s="132"/>
      <c r="W232" s="129" t="s">
        <v>80</v>
      </c>
      <c r="X232" s="104" t="s">
        <v>282</v>
      </c>
      <c r="Y232" s="101"/>
      <c r="AC232" s="100"/>
      <c r="AD232" s="101"/>
    </row>
    <row r="233" spans="4:30" ht="12">
      <c r="D233" s="154"/>
      <c r="E233" s="141">
        <v>1</v>
      </c>
      <c r="F233" s="121" t="s">
        <v>73</v>
      </c>
      <c r="G233" s="121"/>
      <c r="H233" s="141">
        <v>0</v>
      </c>
      <c r="I233" s="141" t="s">
        <v>82</v>
      </c>
      <c r="J233" s="141">
        <v>1</v>
      </c>
      <c r="K233" s="121" t="s">
        <v>83</v>
      </c>
      <c r="L233" s="121"/>
      <c r="M233" s="121"/>
      <c r="N233" s="121"/>
      <c r="O233" s="121" t="s">
        <v>170</v>
      </c>
      <c r="P233" s="121"/>
      <c r="Q233" s="121"/>
      <c r="R233" s="121"/>
      <c r="S233" s="172"/>
      <c r="T233" s="104" t="s">
        <v>283</v>
      </c>
      <c r="U233" s="152" t="s">
        <v>170</v>
      </c>
      <c r="V233" s="121"/>
      <c r="W233" s="129"/>
      <c r="X233" s="182"/>
      <c r="Y233" s="101"/>
      <c r="AC233" s="100"/>
      <c r="AD233" s="101"/>
    </row>
    <row r="234" spans="4:30" ht="12">
      <c r="D234" s="154"/>
      <c r="E234" s="103">
        <v>3</v>
      </c>
      <c r="F234" s="121" t="s">
        <v>73</v>
      </c>
      <c r="G234" s="121"/>
      <c r="H234" s="141">
        <v>0</v>
      </c>
      <c r="I234" s="141" t="s">
        <v>82</v>
      </c>
      <c r="J234" s="141">
        <v>2</v>
      </c>
      <c r="K234" s="121" t="s">
        <v>83</v>
      </c>
      <c r="L234" s="121"/>
      <c r="M234" s="121"/>
      <c r="N234" s="121"/>
      <c r="O234" s="121" t="s">
        <v>84</v>
      </c>
      <c r="P234" s="121"/>
      <c r="Q234" s="121"/>
      <c r="R234" s="121"/>
      <c r="S234" s="172"/>
      <c r="T234" s="104"/>
      <c r="U234" s="152" t="s">
        <v>84</v>
      </c>
      <c r="V234" s="121"/>
      <c r="W234" s="105"/>
      <c r="Y234" s="101"/>
      <c r="AC234" s="100"/>
      <c r="AD234" s="101"/>
    </row>
    <row r="235" spans="4:30" ht="12">
      <c r="D235" s="154"/>
      <c r="E235" s="103">
        <v>5</v>
      </c>
      <c r="F235" s="134" t="s">
        <v>162</v>
      </c>
      <c r="G235" s="134"/>
      <c r="H235" s="135">
        <v>1</v>
      </c>
      <c r="I235" s="135" t="s">
        <v>82</v>
      </c>
      <c r="J235" s="135">
        <v>2</v>
      </c>
      <c r="K235" s="134" t="s">
        <v>281</v>
      </c>
      <c r="L235" s="134"/>
      <c r="M235" s="134"/>
      <c r="N235" s="134"/>
      <c r="O235" s="134" t="s">
        <v>283</v>
      </c>
      <c r="P235" s="134"/>
      <c r="Q235" s="134"/>
      <c r="R235" s="134"/>
      <c r="S235" s="172"/>
      <c r="T235" s="104"/>
      <c r="U235" s="152" t="s">
        <v>284</v>
      </c>
      <c r="V235" s="121"/>
      <c r="W235" s="129" t="s">
        <v>91</v>
      </c>
      <c r="X235" s="140" t="s">
        <v>278</v>
      </c>
      <c r="Y235" s="101"/>
      <c r="AC235" s="100"/>
      <c r="AD235" s="101"/>
    </row>
    <row r="236" spans="4:30" ht="12">
      <c r="D236" s="154"/>
      <c r="E236" s="103">
        <v>9</v>
      </c>
      <c r="F236" s="121" t="s">
        <v>73</v>
      </c>
      <c r="G236" s="121"/>
      <c r="H236" s="141">
        <v>1</v>
      </c>
      <c r="I236" s="141" t="s">
        <v>82</v>
      </c>
      <c r="J236" s="141">
        <v>3</v>
      </c>
      <c r="K236" s="121"/>
      <c r="L236" s="121"/>
      <c r="M236" s="121"/>
      <c r="N236" s="121"/>
      <c r="O236" s="121" t="s">
        <v>88</v>
      </c>
      <c r="P236" s="121"/>
      <c r="Q236" s="121"/>
      <c r="R236" s="121"/>
      <c r="S236" s="172"/>
      <c r="T236" s="104"/>
      <c r="U236" s="152" t="s">
        <v>285</v>
      </c>
      <c r="V236" s="121"/>
      <c r="W236" s="139"/>
      <c r="X236" s="139" t="s">
        <v>286</v>
      </c>
      <c r="Y236" s="101"/>
      <c r="AC236" s="100"/>
      <c r="AD236" s="101"/>
    </row>
    <row r="237" spans="2:30" ht="12">
      <c r="B237" s="146"/>
      <c r="C237" s="146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07"/>
      <c r="Q237" s="107"/>
      <c r="R237" s="111"/>
      <c r="S237" s="160"/>
      <c r="T237" s="107"/>
      <c r="U237" s="147"/>
      <c r="V237" s="177"/>
      <c r="W237" s="107"/>
      <c r="X237" s="110"/>
      <c r="Y237" s="109"/>
      <c r="AC237" s="100"/>
      <c r="AD237" s="101"/>
    </row>
    <row r="238" spans="2:30" ht="12">
      <c r="B238" s="114" t="s">
        <v>280</v>
      </c>
      <c r="C238" s="114" t="s">
        <v>68</v>
      </c>
      <c r="D238" s="123" t="s">
        <v>118</v>
      </c>
      <c r="E238" s="116">
        <v>0</v>
      </c>
      <c r="F238" s="100">
        <v>0</v>
      </c>
      <c r="G238" s="100">
        <v>0</v>
      </c>
      <c r="H238" s="125">
        <v>0</v>
      </c>
      <c r="I238" s="125">
        <v>0</v>
      </c>
      <c r="J238" s="125">
        <v>0</v>
      </c>
      <c r="K238" s="100">
        <v>0</v>
      </c>
      <c r="L238" s="100">
        <v>0</v>
      </c>
      <c r="M238" s="100">
        <v>0</v>
      </c>
      <c r="N238" s="141"/>
      <c r="P238" s="100" t="s">
        <v>70</v>
      </c>
      <c r="Q238" s="100">
        <f>SUM(E238:O238)</f>
        <v>0</v>
      </c>
      <c r="T238" s="119" t="s">
        <v>71</v>
      </c>
      <c r="U238" s="152"/>
      <c r="V238" s="121"/>
      <c r="W238" s="119" t="s">
        <v>72</v>
      </c>
      <c r="X238" s="122"/>
      <c r="Y238" s="101"/>
      <c r="AC238" s="100"/>
      <c r="AD238" s="101"/>
    </row>
    <row r="239" spans="2:30" ht="12">
      <c r="B239" s="114"/>
      <c r="C239" s="114"/>
      <c r="D239" s="123" t="s">
        <v>69</v>
      </c>
      <c r="E239" s="124">
        <v>1</v>
      </c>
      <c r="F239" s="100">
        <v>0</v>
      </c>
      <c r="G239" s="100">
        <v>0</v>
      </c>
      <c r="H239" s="125">
        <v>1</v>
      </c>
      <c r="I239" s="125">
        <v>0</v>
      </c>
      <c r="J239" s="125">
        <v>0</v>
      </c>
      <c r="K239" s="100">
        <v>0</v>
      </c>
      <c r="L239" s="100">
        <v>0</v>
      </c>
      <c r="M239" s="100">
        <v>1</v>
      </c>
      <c r="N239" s="141"/>
      <c r="P239" s="100" t="s">
        <v>70</v>
      </c>
      <c r="Q239" s="100">
        <f>SUM(E239:O239)</f>
        <v>3</v>
      </c>
      <c r="T239" s="126" t="str">
        <f>D238</f>
        <v>VKV</v>
      </c>
      <c r="U239" s="127" t="str">
        <f>D239</f>
        <v>LMV</v>
      </c>
      <c r="V239" s="128"/>
      <c r="W239" s="129" t="s">
        <v>74</v>
      </c>
      <c r="X239" s="122"/>
      <c r="Y239" s="101"/>
      <c r="AC239" s="100"/>
      <c r="AD239" s="101"/>
    </row>
    <row r="240" spans="2:30" ht="12">
      <c r="B240" s="114"/>
      <c r="C240" s="114"/>
      <c r="D240" s="154"/>
      <c r="E240" s="119" t="s">
        <v>75</v>
      </c>
      <c r="F240" s="119"/>
      <c r="G240" s="119"/>
      <c r="H240" s="119"/>
      <c r="I240" s="119"/>
      <c r="J240" s="119"/>
      <c r="K240" s="119" t="s">
        <v>76</v>
      </c>
      <c r="L240" s="119"/>
      <c r="M240" s="119"/>
      <c r="N240" s="119"/>
      <c r="O240" s="119" t="s">
        <v>77</v>
      </c>
      <c r="P240" s="119"/>
      <c r="Q240" s="119"/>
      <c r="R240" s="131"/>
      <c r="T240" s="138" t="s">
        <v>287</v>
      </c>
      <c r="U240" s="153" t="s">
        <v>232</v>
      </c>
      <c r="V240" s="132"/>
      <c r="W240" s="129" t="s">
        <v>80</v>
      </c>
      <c r="X240" s="104" t="s">
        <v>288</v>
      </c>
      <c r="Y240" s="101"/>
      <c r="AC240" s="100"/>
      <c r="AD240" s="101"/>
    </row>
    <row r="241" spans="4:30" ht="12">
      <c r="D241" s="154"/>
      <c r="E241" s="141">
        <v>1</v>
      </c>
      <c r="F241" s="121" t="s">
        <v>69</v>
      </c>
      <c r="G241" s="121"/>
      <c r="H241" s="141">
        <v>0</v>
      </c>
      <c r="I241" s="141" t="s">
        <v>82</v>
      </c>
      <c r="J241" s="141">
        <v>1</v>
      </c>
      <c r="K241" s="121" t="s">
        <v>232</v>
      </c>
      <c r="L241" s="121"/>
      <c r="M241" s="121"/>
      <c r="N241" s="121"/>
      <c r="O241" s="121" t="s">
        <v>180</v>
      </c>
      <c r="P241" s="121"/>
      <c r="Q241" s="121"/>
      <c r="R241" s="121"/>
      <c r="S241" s="172"/>
      <c r="T241" s="104" t="s">
        <v>134</v>
      </c>
      <c r="U241" s="152" t="s">
        <v>289</v>
      </c>
      <c r="V241" s="121"/>
      <c r="W241" s="129"/>
      <c r="X241" s="182"/>
      <c r="Y241" s="101"/>
      <c r="AC241" s="100"/>
      <c r="AD241" s="101"/>
    </row>
    <row r="242" spans="4:30" ht="12">
      <c r="D242" s="154"/>
      <c r="E242" s="103">
        <v>4</v>
      </c>
      <c r="F242" s="121" t="s">
        <v>69</v>
      </c>
      <c r="G242" s="121"/>
      <c r="H242" s="141">
        <v>0</v>
      </c>
      <c r="I242" s="141" t="s">
        <v>82</v>
      </c>
      <c r="J242" s="141">
        <v>2</v>
      </c>
      <c r="K242" s="121" t="s">
        <v>232</v>
      </c>
      <c r="L242" s="121"/>
      <c r="M242" s="121"/>
      <c r="N242" s="121"/>
      <c r="O242" s="121" t="s">
        <v>180</v>
      </c>
      <c r="P242" s="121"/>
      <c r="Q242" s="121"/>
      <c r="R242" s="121"/>
      <c r="S242" s="172"/>
      <c r="T242" s="104" t="s">
        <v>290</v>
      </c>
      <c r="U242" s="152" t="s">
        <v>78</v>
      </c>
      <c r="V242" s="121"/>
      <c r="W242" s="105"/>
      <c r="Y242" s="101"/>
      <c r="AC242" s="100"/>
      <c r="AD242" s="101"/>
    </row>
    <row r="243" spans="4:30" ht="12">
      <c r="D243" s="154"/>
      <c r="E243" s="103">
        <v>9</v>
      </c>
      <c r="F243" s="121" t="s">
        <v>69</v>
      </c>
      <c r="G243" s="121"/>
      <c r="H243" s="141">
        <v>0</v>
      </c>
      <c r="I243" s="141" t="s">
        <v>82</v>
      </c>
      <c r="J243" s="141">
        <v>3</v>
      </c>
      <c r="K243" s="121" t="s">
        <v>291</v>
      </c>
      <c r="L243" s="121"/>
      <c r="M243" s="121"/>
      <c r="N243" s="121"/>
      <c r="O243" s="121" t="s">
        <v>180</v>
      </c>
      <c r="P243" s="121"/>
      <c r="Q243" s="121"/>
      <c r="R243" s="121"/>
      <c r="S243" s="172"/>
      <c r="T243" s="104" t="s">
        <v>179</v>
      </c>
      <c r="U243" s="152" t="s">
        <v>111</v>
      </c>
      <c r="V243" s="121"/>
      <c r="W243" s="129" t="s">
        <v>91</v>
      </c>
      <c r="X243" s="140" t="s">
        <v>278</v>
      </c>
      <c r="Y243" s="101"/>
      <c r="AC243" s="100"/>
      <c r="AD243" s="101"/>
    </row>
    <row r="244" spans="4:30" ht="12">
      <c r="D244" s="154"/>
      <c r="E244" s="103"/>
      <c r="F244" s="121"/>
      <c r="G244" s="121"/>
      <c r="H244" s="141"/>
      <c r="I244" s="141"/>
      <c r="J244" s="141"/>
      <c r="K244" s="121"/>
      <c r="L244" s="121"/>
      <c r="M244" s="121"/>
      <c r="N244" s="121"/>
      <c r="O244" s="121"/>
      <c r="P244" s="121"/>
      <c r="Q244" s="121"/>
      <c r="R244" s="121"/>
      <c r="S244" s="172"/>
      <c r="T244" s="104" t="s">
        <v>131</v>
      </c>
      <c r="U244" s="152"/>
      <c r="V244" s="121"/>
      <c r="W244" s="139"/>
      <c r="X244" s="139" t="s">
        <v>286</v>
      </c>
      <c r="Y244" s="101"/>
      <c r="AC244" s="100"/>
      <c r="AD244" s="101"/>
    </row>
    <row r="245" spans="4:30" ht="12">
      <c r="D245" s="154"/>
      <c r="E245" s="103"/>
      <c r="F245" s="121"/>
      <c r="G245" s="121"/>
      <c r="H245" s="141"/>
      <c r="I245" s="141"/>
      <c r="J245" s="141"/>
      <c r="K245" s="121"/>
      <c r="L245" s="121"/>
      <c r="M245" s="121"/>
      <c r="N245" s="121"/>
      <c r="O245" s="121"/>
      <c r="P245" s="121"/>
      <c r="Q245" s="121"/>
      <c r="R245" s="121"/>
      <c r="S245" s="172"/>
      <c r="T245" s="104" t="s">
        <v>292</v>
      </c>
      <c r="U245" s="152"/>
      <c r="V245" s="121"/>
      <c r="W245" s="139"/>
      <c r="X245" s="139" t="s">
        <v>214</v>
      </c>
      <c r="Y245" s="101"/>
      <c r="AC245" s="100"/>
      <c r="AD245" s="101"/>
    </row>
    <row r="246" spans="4:30" ht="12">
      <c r="D246" s="154"/>
      <c r="E246" s="103"/>
      <c r="F246" s="121"/>
      <c r="G246" s="121"/>
      <c r="H246" s="141"/>
      <c r="I246" s="141"/>
      <c r="J246" s="141"/>
      <c r="K246" s="121"/>
      <c r="L246" s="121"/>
      <c r="M246" s="121"/>
      <c r="N246" s="121"/>
      <c r="O246" s="121"/>
      <c r="P246" s="121"/>
      <c r="Q246" s="121"/>
      <c r="R246" s="121"/>
      <c r="S246" s="172"/>
      <c r="T246" s="104" t="s">
        <v>265</v>
      </c>
      <c r="U246" s="152"/>
      <c r="V246" s="121"/>
      <c r="W246" s="139"/>
      <c r="X246" s="139"/>
      <c r="Y246" s="101"/>
      <c r="AC246" s="100"/>
      <c r="AD246" s="101"/>
    </row>
    <row r="247" spans="4:30" ht="12">
      <c r="D247" s="154"/>
      <c r="E247" s="103"/>
      <c r="F247" s="121"/>
      <c r="G247" s="121"/>
      <c r="H247" s="141"/>
      <c r="I247" s="141"/>
      <c r="J247" s="141"/>
      <c r="K247" s="121"/>
      <c r="L247" s="121"/>
      <c r="M247" s="121"/>
      <c r="N247" s="121"/>
      <c r="O247" s="121"/>
      <c r="P247" s="121"/>
      <c r="Q247" s="121"/>
      <c r="R247" s="121"/>
      <c r="S247" s="172"/>
      <c r="T247" s="104" t="s">
        <v>182</v>
      </c>
      <c r="U247" s="152"/>
      <c r="V247" s="121"/>
      <c r="W247" s="139"/>
      <c r="X247" s="139"/>
      <c r="Y247" s="101"/>
      <c r="AC247" s="100"/>
      <c r="AD247" s="101"/>
    </row>
    <row r="248" spans="4:30" ht="12">
      <c r="D248" s="154"/>
      <c r="E248" s="103"/>
      <c r="F248" s="121"/>
      <c r="G248" s="121"/>
      <c r="H248" s="141"/>
      <c r="I248" s="141"/>
      <c r="J248" s="141"/>
      <c r="K248" s="121"/>
      <c r="L248" s="121"/>
      <c r="M248" s="121"/>
      <c r="N248" s="121"/>
      <c r="O248" s="121"/>
      <c r="P248" s="121"/>
      <c r="Q248" s="121"/>
      <c r="R248" s="121"/>
      <c r="S248" s="172"/>
      <c r="T248" s="104" t="s">
        <v>293</v>
      </c>
      <c r="U248" s="152"/>
      <c r="V248" s="121"/>
      <c r="W248" s="139"/>
      <c r="X248" s="139"/>
      <c r="Y248" s="101"/>
      <c r="AC248" s="100"/>
      <c r="AD248" s="101"/>
    </row>
    <row r="249" spans="2:30" ht="12">
      <c r="B249" s="146"/>
      <c r="C249" s="146"/>
      <c r="D249" s="176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07"/>
      <c r="Q249" s="107"/>
      <c r="R249" s="111"/>
      <c r="S249" s="160"/>
      <c r="T249" s="107"/>
      <c r="U249" s="147"/>
      <c r="V249" s="177"/>
      <c r="W249" s="107"/>
      <c r="X249" s="110"/>
      <c r="Y249" s="109"/>
      <c r="AC249" s="100"/>
      <c r="AD249" s="101"/>
    </row>
    <row r="250" spans="2:30" ht="12">
      <c r="B250" s="114" t="s">
        <v>294</v>
      </c>
      <c r="C250" s="114" t="s">
        <v>68</v>
      </c>
      <c r="D250" s="123" t="s">
        <v>118</v>
      </c>
      <c r="E250" s="116">
        <v>0</v>
      </c>
      <c r="F250" s="100">
        <v>0</v>
      </c>
      <c r="G250" s="100">
        <v>0</v>
      </c>
      <c r="H250" s="125">
        <v>0</v>
      </c>
      <c r="I250" s="125">
        <v>0</v>
      </c>
      <c r="J250" s="125">
        <v>0</v>
      </c>
      <c r="K250" s="100">
        <v>0</v>
      </c>
      <c r="L250" s="100">
        <v>0</v>
      </c>
      <c r="M250" s="100">
        <v>0</v>
      </c>
      <c r="N250" s="141"/>
      <c r="P250" s="100" t="s">
        <v>70</v>
      </c>
      <c r="Q250" s="100">
        <f>SUM(E250:O250)</f>
        <v>0</v>
      </c>
      <c r="T250" s="119" t="s">
        <v>71</v>
      </c>
      <c r="U250" s="152"/>
      <c r="V250" s="121"/>
      <c r="W250" s="119" t="s">
        <v>72</v>
      </c>
      <c r="X250" s="122"/>
      <c r="Y250" s="101"/>
      <c r="AC250" s="100"/>
      <c r="AD250" s="101"/>
    </row>
    <row r="251" spans="2:30" ht="12">
      <c r="B251" s="114"/>
      <c r="C251" s="114"/>
      <c r="D251" s="123" t="s">
        <v>73</v>
      </c>
      <c r="E251" s="124">
        <v>0</v>
      </c>
      <c r="F251" s="100">
        <v>0</v>
      </c>
      <c r="G251" s="100">
        <v>0</v>
      </c>
      <c r="H251" s="125">
        <v>0</v>
      </c>
      <c r="I251" s="125">
        <v>0</v>
      </c>
      <c r="J251" s="125">
        <v>0</v>
      </c>
      <c r="K251" s="100">
        <v>0</v>
      </c>
      <c r="L251" s="100">
        <v>1</v>
      </c>
      <c r="M251" s="100">
        <v>0</v>
      </c>
      <c r="N251" s="141"/>
      <c r="P251" s="100" t="s">
        <v>70</v>
      </c>
      <c r="Q251" s="100">
        <v>1</v>
      </c>
      <c r="T251" s="126" t="str">
        <f>D250</f>
        <v>VKV</v>
      </c>
      <c r="U251" s="127" t="str">
        <f>D251</f>
        <v>KInto</v>
      </c>
      <c r="V251" s="128"/>
      <c r="W251" s="129" t="s">
        <v>74</v>
      </c>
      <c r="X251" s="122"/>
      <c r="Y251" s="101"/>
      <c r="AC251" s="100"/>
      <c r="AD251" s="101"/>
    </row>
    <row r="252" spans="2:30" ht="12">
      <c r="B252" s="114"/>
      <c r="C252" s="114"/>
      <c r="D252" s="154"/>
      <c r="E252" s="119" t="s">
        <v>75</v>
      </c>
      <c r="F252" s="119"/>
      <c r="G252" s="119"/>
      <c r="H252" s="119"/>
      <c r="I252" s="119"/>
      <c r="J252" s="119"/>
      <c r="K252" s="119" t="s">
        <v>76</v>
      </c>
      <c r="L252" s="119"/>
      <c r="M252" s="119"/>
      <c r="N252" s="119"/>
      <c r="O252" s="119" t="s">
        <v>77</v>
      </c>
      <c r="P252" s="119"/>
      <c r="Q252" s="119"/>
      <c r="R252" s="131"/>
      <c r="T252" s="138" t="s">
        <v>131</v>
      </c>
      <c r="U252" s="152" t="s">
        <v>295</v>
      </c>
      <c r="V252" s="121"/>
      <c r="W252" s="129" t="s">
        <v>80</v>
      </c>
      <c r="X252" s="104" t="s">
        <v>296</v>
      </c>
      <c r="Y252" s="101"/>
      <c r="AC252" s="100"/>
      <c r="AD252" s="101"/>
    </row>
    <row r="253" spans="4:30" ht="12">
      <c r="D253" s="154"/>
      <c r="E253" s="141">
        <v>8</v>
      </c>
      <c r="F253" s="121" t="s">
        <v>73</v>
      </c>
      <c r="G253" s="121"/>
      <c r="H253" s="141">
        <v>0</v>
      </c>
      <c r="I253" s="141" t="s">
        <v>82</v>
      </c>
      <c r="J253" s="141">
        <v>1</v>
      </c>
      <c r="K253" s="121" t="s">
        <v>297</v>
      </c>
      <c r="L253" s="121"/>
      <c r="M253" s="121"/>
      <c r="N253" s="121"/>
      <c r="O253" s="121" t="s">
        <v>83</v>
      </c>
      <c r="P253" s="121"/>
      <c r="Q253" s="121"/>
      <c r="R253" s="121"/>
      <c r="S253" s="172"/>
      <c r="T253" s="104" t="s">
        <v>120</v>
      </c>
      <c r="U253" s="152" t="s">
        <v>83</v>
      </c>
      <c r="V253" s="121"/>
      <c r="W253" s="129" t="s">
        <v>249</v>
      </c>
      <c r="X253" s="104" t="s">
        <v>298</v>
      </c>
      <c r="Y253" s="101"/>
      <c r="AC253" s="100"/>
      <c r="AD253" s="101"/>
    </row>
    <row r="254" spans="4:30" ht="12">
      <c r="D254" s="154"/>
      <c r="E254" s="103"/>
      <c r="F254" s="121"/>
      <c r="G254" s="121"/>
      <c r="H254" s="141"/>
      <c r="I254" s="141"/>
      <c r="J254" s="141"/>
      <c r="K254" s="121"/>
      <c r="L254" s="121"/>
      <c r="M254" s="121"/>
      <c r="N254" s="121"/>
      <c r="O254" s="121"/>
      <c r="P254" s="121"/>
      <c r="Q254" s="121"/>
      <c r="R254" s="121"/>
      <c r="S254" s="172"/>
      <c r="T254" s="104" t="s">
        <v>182</v>
      </c>
      <c r="U254" s="152" t="s">
        <v>297</v>
      </c>
      <c r="V254" s="121"/>
      <c r="W254" s="105"/>
      <c r="Y254" s="101"/>
      <c r="AC254" s="100"/>
      <c r="AD254" s="101"/>
    </row>
    <row r="255" spans="4:30" ht="12">
      <c r="D255" s="154"/>
      <c r="E255" s="103"/>
      <c r="F255" s="121"/>
      <c r="G255" s="121"/>
      <c r="H255" s="141"/>
      <c r="I255" s="141"/>
      <c r="J255" s="141"/>
      <c r="K255" s="121"/>
      <c r="L255" s="121"/>
      <c r="M255" s="121"/>
      <c r="N255" s="121"/>
      <c r="O255" s="121"/>
      <c r="P255" s="121"/>
      <c r="Q255" s="121"/>
      <c r="R255" s="121"/>
      <c r="S255" s="172"/>
      <c r="T255" s="104" t="s">
        <v>131</v>
      </c>
      <c r="U255" s="152"/>
      <c r="V255" s="121"/>
      <c r="W255" s="129" t="s">
        <v>91</v>
      </c>
      <c r="X255" s="140" t="s">
        <v>299</v>
      </c>
      <c r="Y255" s="101"/>
      <c r="AC255" s="100"/>
      <c r="AD255" s="101"/>
    </row>
    <row r="256" spans="4:30" ht="12">
      <c r="D256" s="154"/>
      <c r="E256" s="103"/>
      <c r="F256" s="121"/>
      <c r="G256" s="121"/>
      <c r="H256" s="141"/>
      <c r="I256" s="141"/>
      <c r="J256" s="141"/>
      <c r="K256" s="121"/>
      <c r="L256" s="121"/>
      <c r="M256" s="121"/>
      <c r="N256" s="121"/>
      <c r="O256" s="121"/>
      <c r="P256" s="121"/>
      <c r="Q256" s="121"/>
      <c r="R256" s="121"/>
      <c r="S256" s="172"/>
      <c r="T256" s="104" t="s">
        <v>147</v>
      </c>
      <c r="U256" s="152"/>
      <c r="V256" s="121"/>
      <c r="W256" s="139"/>
      <c r="X256" s="139" t="s">
        <v>300</v>
      </c>
      <c r="Y256" s="101"/>
      <c r="AC256" s="100"/>
      <c r="AD256" s="101"/>
    </row>
    <row r="257" spans="4:30" ht="12">
      <c r="D257" s="154"/>
      <c r="E257" s="103"/>
      <c r="F257" s="121"/>
      <c r="G257" s="121"/>
      <c r="H257" s="141"/>
      <c r="I257" s="141"/>
      <c r="J257" s="141"/>
      <c r="K257" s="121"/>
      <c r="L257" s="121"/>
      <c r="M257" s="121"/>
      <c r="N257" s="121"/>
      <c r="O257" s="121"/>
      <c r="P257" s="121"/>
      <c r="Q257" s="121"/>
      <c r="R257" s="121"/>
      <c r="S257" s="172"/>
      <c r="T257" s="104" t="s">
        <v>84</v>
      </c>
      <c r="U257" s="152"/>
      <c r="V257" s="121"/>
      <c r="W257" s="139"/>
      <c r="X257" s="139" t="s">
        <v>214</v>
      </c>
      <c r="Y257" s="101"/>
      <c r="AC257" s="100"/>
      <c r="AD257" s="101"/>
    </row>
    <row r="258" spans="4:30" ht="12">
      <c r="D258" s="154"/>
      <c r="E258" s="103"/>
      <c r="F258" s="121"/>
      <c r="G258" s="121"/>
      <c r="H258" s="141"/>
      <c r="I258" s="141"/>
      <c r="J258" s="141"/>
      <c r="K258" s="121"/>
      <c r="L258" s="121"/>
      <c r="M258" s="121"/>
      <c r="N258" s="121"/>
      <c r="O258" s="121"/>
      <c r="P258" s="121"/>
      <c r="Q258" s="121"/>
      <c r="R258" s="121"/>
      <c r="S258" s="172"/>
      <c r="T258" s="104" t="s">
        <v>149</v>
      </c>
      <c r="U258" s="152"/>
      <c r="V258" s="121"/>
      <c r="W258" s="139"/>
      <c r="X258" s="139"/>
      <c r="Y258" s="101"/>
      <c r="AC258" s="100"/>
      <c r="AD258" s="101"/>
    </row>
    <row r="259" spans="4:30" ht="12">
      <c r="D259" s="154"/>
      <c r="E259" s="103"/>
      <c r="F259" s="121"/>
      <c r="G259" s="121"/>
      <c r="H259" s="141"/>
      <c r="I259" s="141"/>
      <c r="J259" s="141"/>
      <c r="K259" s="121"/>
      <c r="L259" s="121"/>
      <c r="M259" s="121"/>
      <c r="N259" s="121"/>
      <c r="O259" s="121"/>
      <c r="P259" s="121"/>
      <c r="Q259" s="121"/>
      <c r="R259" s="121"/>
      <c r="S259" s="172"/>
      <c r="T259" s="104" t="s">
        <v>174</v>
      </c>
      <c r="U259" s="152"/>
      <c r="V259" s="121"/>
      <c r="W259" s="139"/>
      <c r="X259" s="139"/>
      <c r="Y259" s="101"/>
      <c r="AC259" s="100"/>
      <c r="AD259" s="101"/>
    </row>
    <row r="260" spans="4:30" ht="12">
      <c r="D260" s="154"/>
      <c r="E260" s="103"/>
      <c r="F260" s="121"/>
      <c r="G260" s="121"/>
      <c r="H260" s="141"/>
      <c r="I260" s="141"/>
      <c r="J260" s="141"/>
      <c r="K260" s="121"/>
      <c r="L260" s="121"/>
      <c r="M260" s="121"/>
      <c r="N260" s="121"/>
      <c r="O260" s="121"/>
      <c r="P260" s="121"/>
      <c r="Q260" s="121"/>
      <c r="R260" s="121"/>
      <c r="S260" s="172"/>
      <c r="T260" s="104" t="s">
        <v>179</v>
      </c>
      <c r="U260" s="152"/>
      <c r="V260" s="121"/>
      <c r="W260" s="139"/>
      <c r="X260" s="139"/>
      <c r="Y260" s="101"/>
      <c r="AC260" s="100"/>
      <c r="AD260" s="101"/>
    </row>
    <row r="261" spans="2:30" ht="12">
      <c r="B261" s="146"/>
      <c r="C261" s="146"/>
      <c r="D261" s="176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07"/>
      <c r="Q261" s="107"/>
      <c r="R261" s="111"/>
      <c r="S261" s="160"/>
      <c r="T261" s="107"/>
      <c r="U261" s="147"/>
      <c r="V261" s="177"/>
      <c r="W261" s="107"/>
      <c r="X261" s="110"/>
      <c r="Y261" s="109"/>
      <c r="AC261" s="100"/>
      <c r="AD261" s="101"/>
    </row>
    <row r="262" spans="2:30" ht="12">
      <c r="B262" s="114" t="s">
        <v>294</v>
      </c>
      <c r="C262" s="114" t="s">
        <v>68</v>
      </c>
      <c r="D262" s="123" t="s">
        <v>162</v>
      </c>
      <c r="E262" s="100"/>
      <c r="H262" s="125"/>
      <c r="I262" s="125"/>
      <c r="J262" s="125"/>
      <c r="N262" s="141"/>
      <c r="P262" s="100" t="s">
        <v>70</v>
      </c>
      <c r="Q262" s="100">
        <f>SUM(E262:O262)</f>
        <v>0</v>
      </c>
      <c r="T262" s="119" t="s">
        <v>71</v>
      </c>
      <c r="U262" s="152"/>
      <c r="V262" s="121"/>
      <c r="W262" s="119" t="s">
        <v>72</v>
      </c>
      <c r="X262" s="122"/>
      <c r="Y262" s="101"/>
      <c r="AC262" s="100"/>
      <c r="AD262" s="101"/>
    </row>
    <row r="263" spans="1:29" s="101" customFormat="1" ht="7.5">
      <c r="A263" s="156"/>
      <c r="B263" s="114"/>
      <c r="C263" s="114"/>
      <c r="D263" s="123" t="s">
        <v>119</v>
      </c>
      <c r="E263" s="124"/>
      <c r="F263" s="100"/>
      <c r="G263" s="100"/>
      <c r="H263" s="125"/>
      <c r="I263" s="125"/>
      <c r="J263" s="125"/>
      <c r="K263" s="100"/>
      <c r="L263" s="100"/>
      <c r="M263" s="100"/>
      <c r="N263" s="141"/>
      <c r="O263" s="100"/>
      <c r="P263" s="100" t="s">
        <v>70</v>
      </c>
      <c r="Q263" s="100">
        <v>9</v>
      </c>
      <c r="S263" s="102"/>
      <c r="T263" s="126" t="str">
        <f>D262</f>
        <v>SiiPo</v>
      </c>
      <c r="U263" s="127" t="str">
        <f>D263</f>
        <v>KVeto</v>
      </c>
      <c r="V263" s="128"/>
      <c r="W263" s="129" t="s">
        <v>74</v>
      </c>
      <c r="X263" s="122"/>
      <c r="Z263" s="100"/>
      <c r="AC263" s="100"/>
    </row>
    <row r="264" spans="1:29" s="101" customFormat="1" ht="7.5">
      <c r="A264" s="156"/>
      <c r="B264" s="114"/>
      <c r="C264" s="114"/>
      <c r="D264" s="154"/>
      <c r="E264" s="119" t="s">
        <v>75</v>
      </c>
      <c r="F264" s="119"/>
      <c r="G264" s="119"/>
      <c r="H264" s="119"/>
      <c r="I264" s="119"/>
      <c r="J264" s="119"/>
      <c r="K264" s="119" t="s">
        <v>76</v>
      </c>
      <c r="L264" s="119"/>
      <c r="M264" s="119"/>
      <c r="N264" s="119"/>
      <c r="O264" s="119" t="s">
        <v>77</v>
      </c>
      <c r="P264" s="119"/>
      <c r="Q264" s="119"/>
      <c r="R264" s="131"/>
      <c r="S264" s="102"/>
      <c r="T264" s="138"/>
      <c r="U264" s="152" t="s">
        <v>165</v>
      </c>
      <c r="V264" s="121"/>
      <c r="W264" s="129" t="s">
        <v>80</v>
      </c>
      <c r="X264" s="104" t="s">
        <v>301</v>
      </c>
      <c r="Z264" s="100"/>
      <c r="AC264" s="100"/>
    </row>
    <row r="265" spans="1:29" s="101" customFormat="1" ht="7.5">
      <c r="A265" s="156"/>
      <c r="B265" s="97"/>
      <c r="C265" s="97"/>
      <c r="D265" s="154"/>
      <c r="E265" s="141"/>
      <c r="F265" s="121"/>
      <c r="G265" s="121"/>
      <c r="H265" s="141"/>
      <c r="I265" s="141"/>
      <c r="J265" s="141"/>
      <c r="K265" s="121"/>
      <c r="L265" s="121"/>
      <c r="M265" s="121"/>
      <c r="N265" s="121"/>
      <c r="O265" s="121"/>
      <c r="P265" s="121"/>
      <c r="Q265" s="121"/>
      <c r="R265" s="121"/>
      <c r="S265" s="172"/>
      <c r="T265" s="104"/>
      <c r="U265" s="152" t="s">
        <v>201</v>
      </c>
      <c r="V265" s="121"/>
      <c r="W265" s="129"/>
      <c r="X265" s="182"/>
      <c r="Z265" s="100"/>
      <c r="AC265" s="100"/>
    </row>
    <row r="266" spans="1:29" s="101" customFormat="1" ht="7.5">
      <c r="A266" s="156"/>
      <c r="B266" s="97"/>
      <c r="C266" s="97"/>
      <c r="D266" s="154"/>
      <c r="E266" s="103"/>
      <c r="F266" s="121"/>
      <c r="G266" s="121"/>
      <c r="H266" s="141"/>
      <c r="I266" s="141"/>
      <c r="J266" s="141"/>
      <c r="K266" s="121"/>
      <c r="L266" s="121"/>
      <c r="M266" s="121"/>
      <c r="N266" s="121"/>
      <c r="O266" s="121"/>
      <c r="P266" s="121"/>
      <c r="Q266" s="121"/>
      <c r="R266" s="121"/>
      <c r="S266" s="172"/>
      <c r="T266" s="104"/>
      <c r="U266" s="152"/>
      <c r="V266" s="121"/>
      <c r="W266" s="105"/>
      <c r="X266" s="104"/>
      <c r="Z266" s="100"/>
      <c r="AC266" s="100"/>
    </row>
    <row r="267" spans="1:29" s="101" customFormat="1" ht="9">
      <c r="A267" s="156"/>
      <c r="B267" s="97"/>
      <c r="C267" s="97"/>
      <c r="D267" s="154"/>
      <c r="E267" s="103"/>
      <c r="F267" s="121"/>
      <c r="G267" s="121"/>
      <c r="H267" s="141"/>
      <c r="I267" s="141"/>
      <c r="J267" s="141"/>
      <c r="K267" s="121"/>
      <c r="L267" s="121"/>
      <c r="M267" s="121"/>
      <c r="N267" s="121"/>
      <c r="O267" s="121"/>
      <c r="P267" s="121"/>
      <c r="Q267" s="121"/>
      <c r="R267" s="121"/>
      <c r="S267" s="172"/>
      <c r="T267" s="104"/>
      <c r="U267" s="152"/>
      <c r="V267" s="121"/>
      <c r="W267" s="129" t="s">
        <v>91</v>
      </c>
      <c r="X267" s="140" t="s">
        <v>299</v>
      </c>
      <c r="Z267" s="100"/>
      <c r="AC267" s="100"/>
    </row>
    <row r="268" spans="1:29" s="101" customFormat="1" ht="7.5">
      <c r="A268" s="156"/>
      <c r="B268" s="97"/>
      <c r="C268" s="97"/>
      <c r="D268" s="154"/>
      <c r="E268" s="103"/>
      <c r="F268" s="121"/>
      <c r="G268" s="121"/>
      <c r="H268" s="141"/>
      <c r="I268" s="141"/>
      <c r="J268" s="141"/>
      <c r="K268" s="121"/>
      <c r="L268" s="121"/>
      <c r="M268" s="121"/>
      <c r="N268" s="121"/>
      <c r="O268" s="121"/>
      <c r="P268" s="121"/>
      <c r="Q268" s="121"/>
      <c r="R268" s="121"/>
      <c r="S268" s="172"/>
      <c r="T268" s="104"/>
      <c r="U268" s="152"/>
      <c r="V268" s="121"/>
      <c r="W268" s="139"/>
      <c r="X268" s="139" t="s">
        <v>300</v>
      </c>
      <c r="Z268" s="100"/>
      <c r="AC268" s="100"/>
    </row>
    <row r="269" spans="1:29" s="101" customFormat="1" ht="7.5">
      <c r="A269" s="156"/>
      <c r="B269" s="146"/>
      <c r="C269" s="146"/>
      <c r="D269" s="176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07"/>
      <c r="Q269" s="107"/>
      <c r="R269" s="111"/>
      <c r="S269" s="160"/>
      <c r="T269" s="107"/>
      <c r="U269" s="147"/>
      <c r="V269" s="177"/>
      <c r="W269" s="107"/>
      <c r="X269" s="110"/>
      <c r="Y269" s="109"/>
      <c r="Z269" s="100"/>
      <c r="AC269" s="100"/>
    </row>
    <row r="270" spans="2:25" ht="12">
      <c r="B270" s="114" t="s">
        <v>294</v>
      </c>
      <c r="C270" s="114" t="s">
        <v>68</v>
      </c>
      <c r="D270" s="123" t="s">
        <v>69</v>
      </c>
      <c r="E270" s="100">
        <v>0</v>
      </c>
      <c r="F270" s="100">
        <v>0</v>
      </c>
      <c r="G270" s="100">
        <v>0</v>
      </c>
      <c r="H270" s="125">
        <v>0</v>
      </c>
      <c r="I270" s="125">
        <v>0</v>
      </c>
      <c r="J270" s="125">
        <v>0</v>
      </c>
      <c r="K270" s="100">
        <v>1</v>
      </c>
      <c r="L270" s="100">
        <v>0</v>
      </c>
      <c r="M270" s="100">
        <v>0</v>
      </c>
      <c r="N270" s="141"/>
      <c r="P270" s="100" t="s">
        <v>70</v>
      </c>
      <c r="Q270" s="100">
        <f>SUM(E270:O270)</f>
        <v>1</v>
      </c>
      <c r="T270" s="119" t="s">
        <v>71</v>
      </c>
      <c r="U270" s="152"/>
      <c r="V270" s="121"/>
      <c r="W270" s="119" t="s">
        <v>72</v>
      </c>
      <c r="X270" s="122"/>
      <c r="Y270" s="101"/>
    </row>
    <row r="271" spans="2:25" ht="12">
      <c r="B271" s="114"/>
      <c r="C271" s="114"/>
      <c r="D271" s="123" t="s">
        <v>151</v>
      </c>
      <c r="E271" s="124">
        <v>0</v>
      </c>
      <c r="F271" s="100">
        <v>0</v>
      </c>
      <c r="G271" s="100">
        <v>0</v>
      </c>
      <c r="H271" s="125">
        <v>0</v>
      </c>
      <c r="I271" s="125">
        <v>0</v>
      </c>
      <c r="J271" s="125">
        <v>1</v>
      </c>
      <c r="K271" s="100">
        <v>0</v>
      </c>
      <c r="L271" s="100">
        <v>0</v>
      </c>
      <c r="M271" s="100">
        <v>0</v>
      </c>
      <c r="N271" s="141"/>
      <c r="P271" s="100" t="s">
        <v>70</v>
      </c>
      <c r="Q271" s="100">
        <f>SUM(E271:O271)</f>
        <v>1</v>
      </c>
      <c r="T271" s="126" t="str">
        <f>D270</f>
        <v>LMV</v>
      </c>
      <c r="U271" s="127" t="str">
        <f>D271</f>
        <v>VPL</v>
      </c>
      <c r="V271" s="128"/>
      <c r="W271" s="129" t="s">
        <v>74</v>
      </c>
      <c r="X271" s="122"/>
      <c r="Y271" s="101"/>
    </row>
    <row r="272" spans="2:25" ht="12">
      <c r="B272" s="114"/>
      <c r="C272" s="114"/>
      <c r="D272" s="154"/>
      <c r="E272" s="119" t="s">
        <v>75</v>
      </c>
      <c r="F272" s="119"/>
      <c r="G272" s="119"/>
      <c r="H272" s="119"/>
      <c r="I272" s="119"/>
      <c r="J272" s="119"/>
      <c r="K272" s="119" t="s">
        <v>76</v>
      </c>
      <c r="L272" s="119"/>
      <c r="M272" s="119"/>
      <c r="N272" s="119"/>
      <c r="O272" s="119" t="s">
        <v>77</v>
      </c>
      <c r="P272" s="119"/>
      <c r="Q272" s="119"/>
      <c r="R272" s="131"/>
      <c r="T272" s="138" t="s">
        <v>115</v>
      </c>
      <c r="U272" s="152" t="s">
        <v>207</v>
      </c>
      <c r="V272" s="121"/>
      <c r="W272" s="129" t="s">
        <v>80</v>
      </c>
      <c r="X272" s="104" t="s">
        <v>163</v>
      </c>
      <c r="Y272" s="101"/>
    </row>
    <row r="273" spans="4:25" ht="12">
      <c r="D273" s="154"/>
      <c r="E273" s="141">
        <v>6</v>
      </c>
      <c r="F273" s="121" t="s">
        <v>151</v>
      </c>
      <c r="G273" s="121"/>
      <c r="H273" s="141">
        <v>0</v>
      </c>
      <c r="I273" s="141" t="s">
        <v>82</v>
      </c>
      <c r="J273" s="141">
        <v>1</v>
      </c>
      <c r="K273" s="121" t="s">
        <v>207</v>
      </c>
      <c r="L273" s="121"/>
      <c r="M273" s="121"/>
      <c r="N273" s="121"/>
      <c r="O273" s="121" t="s">
        <v>210</v>
      </c>
      <c r="P273" s="121"/>
      <c r="Q273" s="121"/>
      <c r="R273" s="121"/>
      <c r="S273" s="172"/>
      <c r="T273" s="104" t="s">
        <v>302</v>
      </c>
      <c r="U273" s="152" t="s">
        <v>210</v>
      </c>
      <c r="V273" s="121"/>
      <c r="W273" s="129"/>
      <c r="X273" s="182"/>
      <c r="Y273" s="101"/>
    </row>
    <row r="274" spans="4:25" ht="12">
      <c r="D274" s="154"/>
      <c r="E274" s="103">
        <v>7</v>
      </c>
      <c r="F274" s="134" t="s">
        <v>69</v>
      </c>
      <c r="G274" s="134"/>
      <c r="H274" s="135">
        <v>1</v>
      </c>
      <c r="I274" s="135" t="s">
        <v>82</v>
      </c>
      <c r="J274" s="135">
        <v>1</v>
      </c>
      <c r="K274" s="134" t="s">
        <v>115</v>
      </c>
      <c r="L274" s="134"/>
      <c r="M274" s="134"/>
      <c r="N274" s="134"/>
      <c r="O274" s="134" t="s">
        <v>155</v>
      </c>
      <c r="P274" s="134"/>
      <c r="Q274" s="134"/>
      <c r="R274" s="134"/>
      <c r="S274" s="172"/>
      <c r="T274" s="104"/>
      <c r="U274" s="152" t="s">
        <v>303</v>
      </c>
      <c r="V274" s="121"/>
      <c r="W274" s="105"/>
      <c r="Y274" s="101"/>
    </row>
    <row r="275" spans="4:25" ht="12">
      <c r="D275" s="154"/>
      <c r="E275" s="103"/>
      <c r="F275" s="121"/>
      <c r="G275" s="121"/>
      <c r="H275" s="141"/>
      <c r="I275" s="141"/>
      <c r="J275" s="141"/>
      <c r="K275" s="121"/>
      <c r="L275" s="121"/>
      <c r="M275" s="121"/>
      <c r="N275" s="121"/>
      <c r="O275" s="121"/>
      <c r="P275" s="121"/>
      <c r="Q275" s="121"/>
      <c r="R275" s="121"/>
      <c r="S275" s="172"/>
      <c r="T275" s="104"/>
      <c r="U275" s="152"/>
      <c r="V275" s="121"/>
      <c r="W275" s="129" t="s">
        <v>91</v>
      </c>
      <c r="X275" s="140" t="s">
        <v>299</v>
      </c>
      <c r="Y275" s="101"/>
    </row>
    <row r="276" spans="4:25" ht="12">
      <c r="D276" s="154"/>
      <c r="E276" s="103"/>
      <c r="F276" s="121"/>
      <c r="G276" s="121"/>
      <c r="H276" s="141"/>
      <c r="I276" s="141"/>
      <c r="J276" s="141"/>
      <c r="K276" s="121"/>
      <c r="L276" s="121"/>
      <c r="M276" s="121"/>
      <c r="N276" s="121"/>
      <c r="O276" s="121"/>
      <c r="P276" s="121"/>
      <c r="Q276" s="121"/>
      <c r="R276" s="121"/>
      <c r="S276" s="172"/>
      <c r="T276" s="104"/>
      <c r="U276" s="152"/>
      <c r="V276" s="121"/>
      <c r="W276" s="139"/>
      <c r="X276" s="139" t="s">
        <v>300</v>
      </c>
      <c r="Y276" s="101"/>
    </row>
    <row r="277" spans="2:25" ht="12">
      <c r="B277" s="146"/>
      <c r="C277" s="146"/>
      <c r="D277" s="176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07"/>
      <c r="Q277" s="107"/>
      <c r="R277" s="111"/>
      <c r="S277" s="160"/>
      <c r="T277" s="107"/>
      <c r="U277" s="147"/>
      <c r="V277" s="177"/>
      <c r="W277" s="107"/>
      <c r="X277" s="110"/>
      <c r="Y277" s="109"/>
    </row>
    <row r="278" spans="2:25" ht="12">
      <c r="B278" s="114" t="s">
        <v>304</v>
      </c>
      <c r="C278" s="114" t="s">
        <v>68</v>
      </c>
      <c r="D278" s="123" t="s">
        <v>73</v>
      </c>
      <c r="E278" s="100">
        <v>0</v>
      </c>
      <c r="F278" s="100">
        <v>0</v>
      </c>
      <c r="G278" s="100">
        <v>0</v>
      </c>
      <c r="H278" s="125">
        <v>0</v>
      </c>
      <c r="I278" s="125">
        <v>0</v>
      </c>
      <c r="J278" s="125">
        <v>0</v>
      </c>
      <c r="K278" s="100">
        <v>1</v>
      </c>
      <c r="L278" s="100">
        <v>0</v>
      </c>
      <c r="M278" s="100">
        <v>0</v>
      </c>
      <c r="N278" s="141"/>
      <c r="P278" s="100" t="s">
        <v>70</v>
      </c>
      <c r="Q278" s="100">
        <f>SUM(E278:O278)</f>
        <v>1</v>
      </c>
      <c r="T278" s="119" t="s">
        <v>71</v>
      </c>
      <c r="U278" s="152"/>
      <c r="V278" s="121"/>
      <c r="W278" s="119" t="s">
        <v>72</v>
      </c>
      <c r="X278" s="122"/>
      <c r="Y278" s="101"/>
    </row>
    <row r="279" spans="2:25" ht="12">
      <c r="B279" s="114"/>
      <c r="C279" s="114"/>
      <c r="D279" s="123" t="s">
        <v>69</v>
      </c>
      <c r="E279" s="116">
        <v>0</v>
      </c>
      <c r="F279" s="100">
        <v>0</v>
      </c>
      <c r="G279" s="100">
        <v>0</v>
      </c>
      <c r="H279" s="125">
        <v>0</v>
      </c>
      <c r="I279" s="125">
        <v>0</v>
      </c>
      <c r="J279" s="125">
        <v>0</v>
      </c>
      <c r="K279" s="100">
        <v>0</v>
      </c>
      <c r="L279" s="100">
        <v>0</v>
      </c>
      <c r="M279" s="100">
        <v>0</v>
      </c>
      <c r="N279" s="141"/>
      <c r="P279" s="100" t="s">
        <v>70</v>
      </c>
      <c r="Q279" s="100">
        <f>SUM(E279:O279)</f>
        <v>0</v>
      </c>
      <c r="T279" s="126" t="str">
        <f>D278</f>
        <v>KInto</v>
      </c>
      <c r="U279" s="127" t="str">
        <f>D279</f>
        <v>LMV</v>
      </c>
      <c r="V279" s="128"/>
      <c r="W279" s="129" t="s">
        <v>74</v>
      </c>
      <c r="X279" s="122">
        <v>600</v>
      </c>
      <c r="Y279" s="101"/>
    </row>
    <row r="280" spans="2:25" ht="12">
      <c r="B280" s="114"/>
      <c r="C280" s="114"/>
      <c r="D280" s="154"/>
      <c r="E280" s="119" t="s">
        <v>75</v>
      </c>
      <c r="F280" s="119"/>
      <c r="G280" s="119"/>
      <c r="H280" s="119"/>
      <c r="I280" s="119"/>
      <c r="J280" s="119"/>
      <c r="K280" s="119" t="s">
        <v>76</v>
      </c>
      <c r="L280" s="119"/>
      <c r="M280" s="119"/>
      <c r="N280" s="119"/>
      <c r="O280" s="119" t="s">
        <v>77</v>
      </c>
      <c r="P280" s="119"/>
      <c r="Q280" s="119"/>
      <c r="R280" s="131"/>
      <c r="T280" s="138" t="s">
        <v>83</v>
      </c>
      <c r="U280" s="152"/>
      <c r="V280" s="121"/>
      <c r="W280" s="129" t="s">
        <v>80</v>
      </c>
      <c r="X280" s="122" t="s">
        <v>163</v>
      </c>
      <c r="Y280" s="101"/>
    </row>
    <row r="281" spans="4:25" ht="12">
      <c r="D281" s="154"/>
      <c r="E281" s="141">
        <v>7</v>
      </c>
      <c r="F281" s="121" t="s">
        <v>73</v>
      </c>
      <c r="G281" s="121"/>
      <c r="H281" s="141">
        <v>1</v>
      </c>
      <c r="I281" s="141" t="s">
        <v>82</v>
      </c>
      <c r="J281" s="141">
        <v>0</v>
      </c>
      <c r="K281" s="121" t="s">
        <v>83</v>
      </c>
      <c r="L281" s="121"/>
      <c r="M281" s="121"/>
      <c r="N281" s="121"/>
      <c r="O281" s="121" t="s">
        <v>103</v>
      </c>
      <c r="P281" s="121"/>
      <c r="Q281" s="121"/>
      <c r="R281" s="121"/>
      <c r="S281" s="172"/>
      <c r="T281" s="104" t="s">
        <v>305</v>
      </c>
      <c r="U281" s="152"/>
      <c r="V281" s="121"/>
      <c r="W281" s="129"/>
      <c r="X281" s="182"/>
      <c r="Y281" s="101"/>
    </row>
    <row r="282" spans="4:25" ht="12">
      <c r="D282" s="154"/>
      <c r="E282" s="103"/>
      <c r="F282" s="121"/>
      <c r="G282" s="121"/>
      <c r="H282" s="141"/>
      <c r="I282" s="141"/>
      <c r="J282" s="141"/>
      <c r="K282" s="121"/>
      <c r="L282" s="121"/>
      <c r="M282" s="121"/>
      <c r="N282" s="121"/>
      <c r="O282" s="121"/>
      <c r="P282" s="121"/>
      <c r="Q282" s="121"/>
      <c r="R282" s="121"/>
      <c r="S282" s="172"/>
      <c r="T282" s="104"/>
      <c r="U282" s="152"/>
      <c r="V282" s="121"/>
      <c r="W282" s="105"/>
      <c r="Y282" s="101"/>
    </row>
    <row r="283" spans="4:25" ht="12">
      <c r="D283" s="154"/>
      <c r="E283" s="103"/>
      <c r="F283" s="121"/>
      <c r="G283" s="121"/>
      <c r="H283" s="141"/>
      <c r="I283" s="141"/>
      <c r="J283" s="141"/>
      <c r="K283" s="121"/>
      <c r="L283" s="121"/>
      <c r="M283" s="121"/>
      <c r="N283" s="121"/>
      <c r="O283" s="121"/>
      <c r="P283" s="121"/>
      <c r="Q283" s="121"/>
      <c r="R283" s="121"/>
      <c r="S283" s="172"/>
      <c r="T283" s="104"/>
      <c r="U283" s="152"/>
      <c r="V283" s="121"/>
      <c r="W283" s="129" t="s">
        <v>91</v>
      </c>
      <c r="X283" s="140" t="s">
        <v>306</v>
      </c>
      <c r="Y283" s="101"/>
    </row>
    <row r="284" spans="4:25" ht="12">
      <c r="D284" s="154"/>
      <c r="E284" s="103"/>
      <c r="F284" s="121"/>
      <c r="G284" s="121"/>
      <c r="H284" s="141"/>
      <c r="I284" s="141"/>
      <c r="J284" s="141"/>
      <c r="K284" s="121"/>
      <c r="L284" s="121"/>
      <c r="M284" s="121"/>
      <c r="N284" s="121"/>
      <c r="O284" s="121"/>
      <c r="P284" s="121"/>
      <c r="Q284" s="121"/>
      <c r="R284" s="121"/>
      <c r="S284" s="172"/>
      <c r="T284" s="104"/>
      <c r="U284" s="152"/>
      <c r="V284" s="121"/>
      <c r="W284" s="139"/>
      <c r="X284" s="139" t="s">
        <v>307</v>
      </c>
      <c r="Y284" s="101"/>
    </row>
    <row r="285" spans="2:25" ht="12">
      <c r="B285" s="146"/>
      <c r="C285" s="146"/>
      <c r="D285" s="176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07"/>
      <c r="Q285" s="107"/>
      <c r="R285" s="111"/>
      <c r="S285" s="160"/>
      <c r="T285" s="107"/>
      <c r="U285" s="147"/>
      <c r="V285" s="177"/>
      <c r="W285" s="107"/>
      <c r="X285" s="110"/>
      <c r="Y285" s="109"/>
    </row>
    <row r="286" spans="2:25" ht="12">
      <c r="B286" s="114" t="s">
        <v>304</v>
      </c>
      <c r="C286" s="114" t="s">
        <v>68</v>
      </c>
      <c r="D286" s="123" t="s">
        <v>119</v>
      </c>
      <c r="E286" s="100">
        <v>0</v>
      </c>
      <c r="F286" s="100">
        <v>1</v>
      </c>
      <c r="G286" s="100">
        <v>0</v>
      </c>
      <c r="H286" s="125">
        <v>0</v>
      </c>
      <c r="I286" s="125">
        <v>0</v>
      </c>
      <c r="J286" s="125">
        <v>0</v>
      </c>
      <c r="K286" s="100">
        <v>0</v>
      </c>
      <c r="L286" s="100">
        <v>0</v>
      </c>
      <c r="M286" s="100">
        <v>0</v>
      </c>
      <c r="N286" s="135">
        <v>0</v>
      </c>
      <c r="O286" s="135">
        <v>1</v>
      </c>
      <c r="P286" s="100" t="s">
        <v>70</v>
      </c>
      <c r="Q286" s="100">
        <f>SUM(E286:O286)</f>
        <v>2</v>
      </c>
      <c r="T286" s="119" t="s">
        <v>71</v>
      </c>
      <c r="U286" s="152"/>
      <c r="V286" s="121"/>
      <c r="W286" s="119" t="s">
        <v>72</v>
      </c>
      <c r="X286" s="122"/>
      <c r="Y286" s="101"/>
    </row>
    <row r="287" spans="2:25" ht="12">
      <c r="B287" s="114"/>
      <c r="C287" s="114"/>
      <c r="D287" s="123" t="s">
        <v>118</v>
      </c>
      <c r="E287" s="124">
        <v>0</v>
      </c>
      <c r="F287" s="100">
        <v>0</v>
      </c>
      <c r="G287" s="100">
        <v>0</v>
      </c>
      <c r="H287" s="125">
        <v>1</v>
      </c>
      <c r="I287" s="125">
        <v>0</v>
      </c>
      <c r="J287" s="125">
        <v>0</v>
      </c>
      <c r="K287" s="100">
        <v>0</v>
      </c>
      <c r="L287" s="100">
        <v>0</v>
      </c>
      <c r="M287" s="100">
        <v>0</v>
      </c>
      <c r="N287" s="135">
        <v>0</v>
      </c>
      <c r="O287" s="135">
        <v>0</v>
      </c>
      <c r="P287" s="100" t="s">
        <v>70</v>
      </c>
      <c r="Q287" s="100">
        <f>SUM(E287:O287)</f>
        <v>1</v>
      </c>
      <c r="T287" s="126" t="str">
        <f>D286</f>
        <v>KVeto</v>
      </c>
      <c r="U287" s="127" t="str">
        <f>D287</f>
        <v>VKV</v>
      </c>
      <c r="V287" s="128"/>
      <c r="W287" s="129" t="s">
        <v>74</v>
      </c>
      <c r="X287" s="122">
        <v>300</v>
      </c>
      <c r="Y287" s="101"/>
    </row>
    <row r="288" spans="2:25" ht="12">
      <c r="B288" s="114"/>
      <c r="C288" s="114"/>
      <c r="D288" s="154"/>
      <c r="E288" s="119" t="s">
        <v>75</v>
      </c>
      <c r="F288" s="119"/>
      <c r="G288" s="119"/>
      <c r="H288" s="119"/>
      <c r="I288" s="119"/>
      <c r="J288" s="119"/>
      <c r="K288" s="119" t="s">
        <v>76</v>
      </c>
      <c r="L288" s="119"/>
      <c r="M288" s="119"/>
      <c r="N288" s="119"/>
      <c r="O288" s="119" t="s">
        <v>77</v>
      </c>
      <c r="P288" s="119"/>
      <c r="Q288" s="119"/>
      <c r="R288" s="131"/>
      <c r="T288" s="138" t="s">
        <v>259</v>
      </c>
      <c r="U288" s="152" t="s">
        <v>149</v>
      </c>
      <c r="V288" s="121"/>
      <c r="W288" s="129" t="s">
        <v>80</v>
      </c>
      <c r="X288" s="122" t="s">
        <v>233</v>
      </c>
      <c r="Y288" s="101"/>
    </row>
    <row r="289" spans="4:25" ht="12">
      <c r="D289" s="154"/>
      <c r="E289" s="141">
        <v>2</v>
      </c>
      <c r="F289" s="121" t="s">
        <v>119</v>
      </c>
      <c r="G289" s="121"/>
      <c r="H289" s="141">
        <v>1</v>
      </c>
      <c r="I289" s="141" t="s">
        <v>82</v>
      </c>
      <c r="J289" s="141">
        <v>0</v>
      </c>
      <c r="K289" s="121" t="s">
        <v>165</v>
      </c>
      <c r="L289" s="121"/>
      <c r="M289" s="121"/>
      <c r="N289" s="121"/>
      <c r="O289" s="121" t="s">
        <v>231</v>
      </c>
      <c r="P289" s="121"/>
      <c r="Q289" s="121"/>
      <c r="R289" s="121"/>
      <c r="S289" s="172"/>
      <c r="T289" s="104" t="s">
        <v>165</v>
      </c>
      <c r="U289" s="152" t="s">
        <v>287</v>
      </c>
      <c r="V289" s="121"/>
      <c r="W289" s="129"/>
      <c r="X289" s="182"/>
      <c r="Y289" s="101"/>
    </row>
    <row r="290" spans="4:25" ht="12">
      <c r="D290" s="154"/>
      <c r="E290" s="103">
        <v>4</v>
      </c>
      <c r="F290" s="134" t="s">
        <v>118</v>
      </c>
      <c r="G290" s="134"/>
      <c r="H290" s="135">
        <v>1</v>
      </c>
      <c r="I290" s="135" t="s">
        <v>82</v>
      </c>
      <c r="J290" s="135">
        <v>1</v>
      </c>
      <c r="K290" s="134" t="s">
        <v>287</v>
      </c>
      <c r="L290" s="134"/>
      <c r="M290" s="134"/>
      <c r="N290" s="134"/>
      <c r="O290" s="134" t="s">
        <v>149</v>
      </c>
      <c r="P290" s="134"/>
      <c r="Q290" s="134"/>
      <c r="R290" s="134"/>
      <c r="S290" s="172"/>
      <c r="T290" s="104" t="s">
        <v>231</v>
      </c>
      <c r="U290" s="152" t="s">
        <v>308</v>
      </c>
      <c r="V290" s="121"/>
      <c r="W290" s="105"/>
      <c r="Y290" s="101"/>
    </row>
    <row r="291" spans="4:25" ht="12">
      <c r="D291" s="154"/>
      <c r="E291" s="103">
        <v>11</v>
      </c>
      <c r="F291" s="121" t="s">
        <v>119</v>
      </c>
      <c r="G291" s="121"/>
      <c r="H291" s="141">
        <v>2</v>
      </c>
      <c r="I291" s="141" t="s">
        <v>82</v>
      </c>
      <c r="J291" s="141">
        <v>1</v>
      </c>
      <c r="K291" s="121" t="s">
        <v>309</v>
      </c>
      <c r="L291" s="121"/>
      <c r="M291" s="121"/>
      <c r="N291" s="121"/>
      <c r="O291" s="121" t="s">
        <v>202</v>
      </c>
      <c r="P291" s="121"/>
      <c r="Q291" s="121"/>
      <c r="R291" s="121"/>
      <c r="S291" s="172"/>
      <c r="T291" s="104" t="s">
        <v>199</v>
      </c>
      <c r="U291" s="152" t="s">
        <v>149</v>
      </c>
      <c r="V291" s="121"/>
      <c r="W291" s="129" t="s">
        <v>91</v>
      </c>
      <c r="X291" s="140" t="s">
        <v>306</v>
      </c>
      <c r="Y291" s="101"/>
    </row>
    <row r="292" spans="4:25" ht="12">
      <c r="D292" s="154"/>
      <c r="E292" s="103"/>
      <c r="F292" s="121"/>
      <c r="G292" s="121"/>
      <c r="H292" s="141"/>
      <c r="I292" s="141"/>
      <c r="J292" s="141"/>
      <c r="K292" s="121"/>
      <c r="L292" s="121"/>
      <c r="M292" s="121"/>
      <c r="N292" s="121"/>
      <c r="O292" s="121"/>
      <c r="P292" s="121"/>
      <c r="Q292" s="121"/>
      <c r="R292" s="121"/>
      <c r="S292" s="172"/>
      <c r="T292" s="104" t="s">
        <v>202</v>
      </c>
      <c r="U292" s="152"/>
      <c r="V292" s="121"/>
      <c r="W292" s="139"/>
      <c r="X292" s="139" t="s">
        <v>307</v>
      </c>
      <c r="Y292" s="101"/>
    </row>
    <row r="293" spans="2:25" ht="12">
      <c r="B293" s="146"/>
      <c r="C293" s="146"/>
      <c r="D293" s="176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07"/>
      <c r="Q293" s="107"/>
      <c r="R293" s="111"/>
      <c r="S293" s="160"/>
      <c r="T293" s="107"/>
      <c r="U293" s="147"/>
      <c r="V293" s="177"/>
      <c r="W293" s="107"/>
      <c r="X293" s="110"/>
      <c r="Y293" s="109"/>
    </row>
    <row r="294" spans="2:25" ht="12">
      <c r="B294" s="114" t="s">
        <v>304</v>
      </c>
      <c r="C294" s="114" t="s">
        <v>68</v>
      </c>
      <c r="D294" s="123" t="s">
        <v>151</v>
      </c>
      <c r="E294" s="100">
        <v>2</v>
      </c>
      <c r="F294" s="100">
        <v>0</v>
      </c>
      <c r="G294" s="100">
        <v>1</v>
      </c>
      <c r="H294" s="125">
        <v>1</v>
      </c>
      <c r="I294" s="125">
        <v>1</v>
      </c>
      <c r="J294" s="125">
        <v>0</v>
      </c>
      <c r="K294" s="100">
        <v>0</v>
      </c>
      <c r="L294" s="100">
        <v>0</v>
      </c>
      <c r="M294" s="100">
        <v>0</v>
      </c>
      <c r="N294" s="141"/>
      <c r="P294" s="100" t="s">
        <v>70</v>
      </c>
      <c r="Q294" s="100">
        <f>SUM(E294:O294)</f>
        <v>5</v>
      </c>
      <c r="T294" s="119" t="s">
        <v>71</v>
      </c>
      <c r="U294" s="152"/>
      <c r="V294" s="121"/>
      <c r="W294" s="119" t="s">
        <v>72</v>
      </c>
      <c r="X294" s="122"/>
      <c r="Y294" s="101"/>
    </row>
    <row r="295" spans="2:25" ht="12">
      <c r="B295" s="114"/>
      <c r="C295" s="114"/>
      <c r="D295" s="123" t="s">
        <v>162</v>
      </c>
      <c r="E295" s="116">
        <v>0</v>
      </c>
      <c r="F295" s="100">
        <v>0</v>
      </c>
      <c r="G295" s="100">
        <v>1</v>
      </c>
      <c r="H295" s="125">
        <v>0</v>
      </c>
      <c r="I295" s="125">
        <v>0</v>
      </c>
      <c r="J295" s="125">
        <v>0</v>
      </c>
      <c r="K295" s="100">
        <v>0</v>
      </c>
      <c r="L295" s="100">
        <v>0</v>
      </c>
      <c r="M295" s="100">
        <v>0</v>
      </c>
      <c r="N295" s="141"/>
      <c r="P295" s="100" t="s">
        <v>70</v>
      </c>
      <c r="Q295" s="100">
        <f>SUM(E295:O295)</f>
        <v>1</v>
      </c>
      <c r="T295" s="126" t="str">
        <f>D294</f>
        <v>VPL</v>
      </c>
      <c r="U295" s="127" t="str">
        <f>D295</f>
        <v>SiiPo</v>
      </c>
      <c r="V295" s="128"/>
      <c r="W295" s="129" t="s">
        <v>74</v>
      </c>
      <c r="X295" s="122"/>
      <c r="Y295" s="101"/>
    </row>
    <row r="296" spans="2:25" ht="12">
      <c r="B296" s="114"/>
      <c r="C296" s="114"/>
      <c r="D296" s="154"/>
      <c r="E296" s="119" t="s">
        <v>75</v>
      </c>
      <c r="F296" s="119"/>
      <c r="G296" s="119"/>
      <c r="H296" s="119"/>
      <c r="I296" s="119"/>
      <c r="J296" s="119"/>
      <c r="K296" s="119" t="s">
        <v>76</v>
      </c>
      <c r="L296" s="119"/>
      <c r="M296" s="119"/>
      <c r="N296" s="119"/>
      <c r="O296" s="119" t="s">
        <v>77</v>
      </c>
      <c r="P296" s="119"/>
      <c r="Q296" s="119"/>
      <c r="R296" s="131"/>
      <c r="T296" s="138" t="s">
        <v>209</v>
      </c>
      <c r="U296" s="152"/>
      <c r="V296" s="121"/>
      <c r="W296" s="129" t="s">
        <v>80</v>
      </c>
      <c r="X296" s="122" t="s">
        <v>310</v>
      </c>
      <c r="Y296" s="101"/>
    </row>
    <row r="297" spans="4:25" ht="12">
      <c r="D297" s="154"/>
      <c r="E297" s="141">
        <v>1</v>
      </c>
      <c r="F297" s="121" t="s">
        <v>151</v>
      </c>
      <c r="G297" s="121"/>
      <c r="H297" s="141">
        <v>1</v>
      </c>
      <c r="I297" s="141" t="s">
        <v>82</v>
      </c>
      <c r="J297" s="141">
        <v>0</v>
      </c>
      <c r="K297" s="121" t="s">
        <v>209</v>
      </c>
      <c r="L297" s="121"/>
      <c r="M297" s="121"/>
      <c r="N297" s="121"/>
      <c r="O297" s="121" t="s">
        <v>255</v>
      </c>
      <c r="P297" s="121"/>
      <c r="Q297" s="121"/>
      <c r="R297" s="121"/>
      <c r="S297" s="172"/>
      <c r="T297" s="104" t="s">
        <v>255</v>
      </c>
      <c r="U297" s="152"/>
      <c r="V297" s="121"/>
      <c r="W297" s="129" t="s">
        <v>125</v>
      </c>
      <c r="X297" s="104" t="s">
        <v>211</v>
      </c>
      <c r="Y297" s="101"/>
    </row>
    <row r="298" spans="4:25" ht="12">
      <c r="D298" s="154"/>
      <c r="E298" s="103">
        <v>1</v>
      </c>
      <c r="F298" s="121" t="s">
        <v>151</v>
      </c>
      <c r="G298" s="121"/>
      <c r="H298" s="141">
        <v>2</v>
      </c>
      <c r="I298" s="141" t="s">
        <v>82</v>
      </c>
      <c r="J298" s="141">
        <v>0</v>
      </c>
      <c r="K298" s="121" t="s">
        <v>210</v>
      </c>
      <c r="L298" s="121"/>
      <c r="M298" s="121"/>
      <c r="N298" s="121"/>
      <c r="O298" s="121"/>
      <c r="P298" s="121"/>
      <c r="Q298" s="121"/>
      <c r="R298" s="121"/>
      <c r="S298" s="172"/>
      <c r="T298" s="104" t="s">
        <v>210</v>
      </c>
      <c r="U298" s="152"/>
      <c r="V298" s="121"/>
      <c r="W298" s="105"/>
      <c r="Y298" s="101"/>
    </row>
    <row r="299" spans="4:25" ht="12">
      <c r="D299" s="154"/>
      <c r="E299" s="103">
        <v>3</v>
      </c>
      <c r="F299" s="121" t="s">
        <v>162</v>
      </c>
      <c r="G299" s="121"/>
      <c r="H299" s="141">
        <v>2</v>
      </c>
      <c r="I299" s="141" t="s">
        <v>82</v>
      </c>
      <c r="J299" s="141">
        <v>1</v>
      </c>
      <c r="K299" s="121"/>
      <c r="L299" s="121"/>
      <c r="M299" s="121"/>
      <c r="N299" s="121"/>
      <c r="O299" s="121"/>
      <c r="P299" s="121"/>
      <c r="Q299" s="121"/>
      <c r="R299" s="121"/>
      <c r="S299" s="172"/>
      <c r="T299" s="104" t="s">
        <v>213</v>
      </c>
      <c r="U299" s="152"/>
      <c r="V299" s="121"/>
      <c r="W299" s="129" t="s">
        <v>91</v>
      </c>
      <c r="X299" s="140" t="s">
        <v>306</v>
      </c>
      <c r="Y299" s="101"/>
    </row>
    <row r="300" spans="4:25" ht="12">
      <c r="D300" s="154"/>
      <c r="E300" s="103">
        <v>3</v>
      </c>
      <c r="F300" s="121" t="s">
        <v>151</v>
      </c>
      <c r="G300" s="121"/>
      <c r="H300" s="141">
        <v>3</v>
      </c>
      <c r="I300" s="141" t="s">
        <v>82</v>
      </c>
      <c r="J300" s="141">
        <v>1</v>
      </c>
      <c r="K300" s="121" t="s">
        <v>213</v>
      </c>
      <c r="L300" s="121"/>
      <c r="M300" s="121"/>
      <c r="N300" s="121"/>
      <c r="O300" s="121" t="s">
        <v>209</v>
      </c>
      <c r="P300" s="121"/>
      <c r="Q300" s="121"/>
      <c r="R300" s="121"/>
      <c r="S300" s="172"/>
      <c r="T300" s="104" t="s">
        <v>246</v>
      </c>
      <c r="U300" s="152"/>
      <c r="V300" s="121"/>
      <c r="W300" s="129"/>
      <c r="X300" s="139" t="s">
        <v>307</v>
      </c>
      <c r="Y300" s="101"/>
    </row>
    <row r="301" spans="4:25" ht="12">
      <c r="D301" s="154"/>
      <c r="E301" s="103">
        <v>4</v>
      </c>
      <c r="F301" s="121" t="s">
        <v>151</v>
      </c>
      <c r="G301" s="121"/>
      <c r="H301" s="141">
        <v>4</v>
      </c>
      <c r="I301" s="141" t="s">
        <v>82</v>
      </c>
      <c r="J301" s="141">
        <v>1</v>
      </c>
      <c r="K301" s="121" t="s">
        <v>207</v>
      </c>
      <c r="L301" s="121"/>
      <c r="M301" s="121"/>
      <c r="N301" s="121"/>
      <c r="O301" s="121" t="s">
        <v>209</v>
      </c>
      <c r="P301" s="121"/>
      <c r="Q301" s="121"/>
      <c r="R301" s="121"/>
      <c r="S301" s="172"/>
      <c r="T301" s="104"/>
      <c r="U301" s="152"/>
      <c r="V301" s="121"/>
      <c r="W301" s="129"/>
      <c r="X301" s="139" t="s">
        <v>214</v>
      </c>
      <c r="Y301" s="101"/>
    </row>
    <row r="302" spans="4:25" ht="12">
      <c r="D302" s="154"/>
      <c r="E302" s="103">
        <v>5</v>
      </c>
      <c r="F302" s="121" t="s">
        <v>151</v>
      </c>
      <c r="G302" s="121"/>
      <c r="H302" s="141">
        <v>5</v>
      </c>
      <c r="I302" s="141" t="s">
        <v>82</v>
      </c>
      <c r="J302" s="141">
        <v>1</v>
      </c>
      <c r="K302" s="121"/>
      <c r="L302" s="121"/>
      <c r="M302" s="121"/>
      <c r="N302" s="121"/>
      <c r="O302" s="121" t="s">
        <v>213</v>
      </c>
      <c r="P302" s="121"/>
      <c r="Q302" s="121"/>
      <c r="R302" s="121"/>
      <c r="S302" s="172"/>
      <c r="T302" s="104"/>
      <c r="U302" s="152"/>
      <c r="V302" s="121"/>
      <c r="W302" s="139"/>
      <c r="X302" s="139"/>
      <c r="Y302" s="101"/>
    </row>
    <row r="303" spans="2:25" ht="12">
      <c r="B303" s="146"/>
      <c r="C303" s="146"/>
      <c r="D303" s="176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07"/>
      <c r="Q303" s="107"/>
      <c r="R303" s="111"/>
      <c r="S303" s="160"/>
      <c r="T303" s="107"/>
      <c r="U303" s="147"/>
      <c r="V303" s="177"/>
      <c r="W303" s="107"/>
      <c r="X303" s="110"/>
      <c r="Y303" s="109"/>
    </row>
    <row r="304" spans="2:25" ht="12">
      <c r="B304" s="114" t="s">
        <v>311</v>
      </c>
      <c r="C304" s="114" t="s">
        <v>68</v>
      </c>
      <c r="D304" s="123" t="s">
        <v>119</v>
      </c>
      <c r="E304" s="100">
        <v>2</v>
      </c>
      <c r="F304" s="100">
        <v>0</v>
      </c>
      <c r="G304" s="100">
        <v>0</v>
      </c>
      <c r="H304" s="125">
        <v>1</v>
      </c>
      <c r="I304" s="125">
        <v>0</v>
      </c>
      <c r="J304" s="125">
        <v>0</v>
      </c>
      <c r="K304" s="100">
        <v>0</v>
      </c>
      <c r="L304" s="100">
        <v>0</v>
      </c>
      <c r="M304" s="100">
        <v>0</v>
      </c>
      <c r="N304" s="141"/>
      <c r="P304" s="100" t="s">
        <v>70</v>
      </c>
      <c r="Q304" s="100">
        <f>SUM(E304:O304)</f>
        <v>3</v>
      </c>
      <c r="T304" s="119" t="s">
        <v>71</v>
      </c>
      <c r="U304" s="152"/>
      <c r="V304" s="121"/>
      <c r="W304" s="119" t="s">
        <v>72</v>
      </c>
      <c r="X304" s="122"/>
      <c r="Y304" s="101"/>
    </row>
    <row r="305" spans="2:25" ht="12">
      <c r="B305" s="114"/>
      <c r="C305" s="114"/>
      <c r="D305" s="123" t="s">
        <v>151</v>
      </c>
      <c r="E305" s="124">
        <v>0</v>
      </c>
      <c r="F305" s="100">
        <v>0</v>
      </c>
      <c r="G305" s="100">
        <v>0</v>
      </c>
      <c r="H305" s="125">
        <v>0</v>
      </c>
      <c r="I305" s="125">
        <v>0</v>
      </c>
      <c r="J305" s="125">
        <v>0</v>
      </c>
      <c r="K305" s="100">
        <v>0</v>
      </c>
      <c r="L305" s="100">
        <v>0</v>
      </c>
      <c r="M305" s="100">
        <v>0</v>
      </c>
      <c r="N305" s="141"/>
      <c r="P305" s="100" t="s">
        <v>70</v>
      </c>
      <c r="Q305" s="100">
        <f>SUM(E305:O305)</f>
        <v>0</v>
      </c>
      <c r="T305" s="126" t="str">
        <f>D304</f>
        <v>KVeto</v>
      </c>
      <c r="U305" s="127" t="str">
        <f>D305</f>
        <v>VPL</v>
      </c>
      <c r="V305" s="128"/>
      <c r="W305" s="129" t="s">
        <v>74</v>
      </c>
      <c r="X305" s="122"/>
      <c r="Y305" s="101"/>
    </row>
    <row r="306" spans="2:25" ht="12">
      <c r="B306" s="114"/>
      <c r="C306" s="114"/>
      <c r="D306" s="154"/>
      <c r="E306" s="119" t="s">
        <v>75</v>
      </c>
      <c r="F306" s="119"/>
      <c r="G306" s="119"/>
      <c r="H306" s="119"/>
      <c r="I306" s="119"/>
      <c r="J306" s="119"/>
      <c r="K306" s="119" t="s">
        <v>76</v>
      </c>
      <c r="L306" s="119"/>
      <c r="M306" s="119"/>
      <c r="N306" s="119"/>
      <c r="O306" s="119" t="s">
        <v>77</v>
      </c>
      <c r="P306" s="119"/>
      <c r="Q306" s="119"/>
      <c r="R306" s="131"/>
      <c r="T306" s="138" t="s">
        <v>202</v>
      </c>
      <c r="U306" s="152"/>
      <c r="V306" s="121"/>
      <c r="W306" s="129" t="s">
        <v>80</v>
      </c>
      <c r="X306" s="122" t="s">
        <v>163</v>
      </c>
      <c r="Y306" s="101"/>
    </row>
    <row r="307" spans="4:25" ht="12">
      <c r="D307" s="154"/>
      <c r="E307" s="141">
        <v>1</v>
      </c>
      <c r="F307" s="121" t="s">
        <v>119</v>
      </c>
      <c r="G307" s="121"/>
      <c r="H307" s="141">
        <v>1</v>
      </c>
      <c r="I307" s="141" t="s">
        <v>82</v>
      </c>
      <c r="J307" s="141">
        <v>0</v>
      </c>
      <c r="K307" s="121" t="s">
        <v>202</v>
      </c>
      <c r="L307" s="121"/>
      <c r="M307" s="121"/>
      <c r="N307" s="121"/>
      <c r="O307" s="121" t="s">
        <v>257</v>
      </c>
      <c r="P307" s="121"/>
      <c r="Q307" s="121"/>
      <c r="R307" s="121"/>
      <c r="S307" s="172"/>
      <c r="T307" s="104" t="s">
        <v>257</v>
      </c>
      <c r="U307" s="152"/>
      <c r="V307" s="121"/>
      <c r="W307" s="129"/>
      <c r="X307" s="182"/>
      <c r="Y307" s="101"/>
    </row>
    <row r="308" spans="4:25" ht="12">
      <c r="D308" s="154"/>
      <c r="E308" s="103">
        <v>1</v>
      </c>
      <c r="F308" s="121" t="s">
        <v>119</v>
      </c>
      <c r="G308" s="121"/>
      <c r="H308" s="141">
        <v>2</v>
      </c>
      <c r="I308" s="141" t="s">
        <v>82</v>
      </c>
      <c r="J308" s="141">
        <v>0</v>
      </c>
      <c r="K308" s="121" t="s">
        <v>231</v>
      </c>
      <c r="L308" s="121"/>
      <c r="M308" s="121"/>
      <c r="N308" s="121"/>
      <c r="O308" s="121" t="s">
        <v>201</v>
      </c>
      <c r="P308" s="121"/>
      <c r="Q308" s="121"/>
      <c r="R308" s="121"/>
      <c r="S308" s="172"/>
      <c r="T308" s="104" t="s">
        <v>231</v>
      </c>
      <c r="U308" s="152"/>
      <c r="V308" s="121"/>
      <c r="W308" s="105"/>
      <c r="Y308" s="101"/>
    </row>
    <row r="309" spans="4:25" ht="12">
      <c r="D309" s="154"/>
      <c r="E309" s="103">
        <v>4</v>
      </c>
      <c r="F309" s="121" t="s">
        <v>119</v>
      </c>
      <c r="G309" s="121"/>
      <c r="H309" s="141">
        <v>3</v>
      </c>
      <c r="I309" s="141" t="s">
        <v>82</v>
      </c>
      <c r="J309" s="141">
        <v>0</v>
      </c>
      <c r="K309" s="121" t="s">
        <v>234</v>
      </c>
      <c r="L309" s="121"/>
      <c r="M309" s="121"/>
      <c r="N309" s="121"/>
      <c r="O309" s="121" t="s">
        <v>257</v>
      </c>
      <c r="P309" s="121"/>
      <c r="Q309" s="121"/>
      <c r="R309" s="121"/>
      <c r="S309" s="172"/>
      <c r="T309" s="104" t="s">
        <v>201</v>
      </c>
      <c r="U309" s="152"/>
      <c r="V309" s="121"/>
      <c r="W309" s="129" t="s">
        <v>91</v>
      </c>
      <c r="X309" s="140" t="s">
        <v>312</v>
      </c>
      <c r="Y309" s="101"/>
    </row>
    <row r="310" spans="4:25" ht="12">
      <c r="D310" s="154"/>
      <c r="E310" s="103"/>
      <c r="F310" s="121"/>
      <c r="G310" s="121"/>
      <c r="H310" s="141"/>
      <c r="I310" s="141"/>
      <c r="J310" s="141"/>
      <c r="K310" s="121"/>
      <c r="L310" s="121"/>
      <c r="M310" s="121"/>
      <c r="N310" s="121"/>
      <c r="O310" s="121"/>
      <c r="P310" s="121"/>
      <c r="Q310" s="121"/>
      <c r="R310" s="121"/>
      <c r="S310" s="172"/>
      <c r="T310" s="104" t="s">
        <v>257</v>
      </c>
      <c r="U310" s="152"/>
      <c r="V310" s="121"/>
      <c r="W310" s="139"/>
      <c r="X310" s="139" t="s">
        <v>313</v>
      </c>
      <c r="Y310" s="101"/>
    </row>
    <row r="311" spans="2:25" ht="12">
      <c r="B311" s="146"/>
      <c r="C311" s="146"/>
      <c r="D311" s="176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07"/>
      <c r="Q311" s="107"/>
      <c r="R311" s="111"/>
      <c r="S311" s="160"/>
      <c r="T311" s="107"/>
      <c r="U311" s="147"/>
      <c r="V311" s="177"/>
      <c r="W311" s="107"/>
      <c r="X311" s="110"/>
      <c r="Y311" s="109"/>
    </row>
  </sheetData>
  <mergeCells count="4">
    <mergeCell ref="B1:H1"/>
    <mergeCell ref="K1:R1"/>
    <mergeCell ref="X76:X78"/>
    <mergeCell ref="E80:I80"/>
  </mergeCells>
  <hyperlinks>
    <hyperlink ref="X6" r:id="rId1" display="Laaka 4, 18.5.36"/>
    <hyperlink ref="X22" r:id="rId2" display="Laaka 4, 18.5.36"/>
    <hyperlink ref="X34" r:id="rId3" display="Laaka 5, 25.5.36"/>
    <hyperlink ref="X43" r:id="rId4" display="Laaka 5, 25.5.36"/>
    <hyperlink ref="X53" r:id="rId5" display="Laaka 6, 2.6.36"/>
    <hyperlink ref="X64" r:id="rId6" display="Laaka 6, 2.6.36"/>
    <hyperlink ref="X72" r:id="rId7" display="Laaka 6, 2.6.36"/>
    <hyperlink ref="X88" r:id="rId8" display="Laaka 7, 8.6.36"/>
    <hyperlink ref="X96" r:id="rId9" display="Laaka 7, 8.6.36"/>
    <hyperlink ref="X111" r:id="rId10" display="Laaka 7, 8.6.36"/>
    <hyperlink ref="X120" r:id="rId11" display="Laaka 7, 8.6.36"/>
    <hyperlink ref="X128" r:id="rId12" display="Laaka 8, 15.6.36"/>
    <hyperlink ref="X136" r:id="rId13" display="Laaka 8, 15.6.36"/>
    <hyperlink ref="X152" r:id="rId14" display="Laaka 9, 22.6.36"/>
    <hyperlink ref="X162" r:id="rId15" display="Laaka 9, 22.6.36"/>
    <hyperlink ref="X170" r:id="rId16" display="Laaka 16, 17.8.36"/>
    <hyperlink ref="X180" r:id="rId17" display="Laaka 16, 17.8.36"/>
    <hyperlink ref="X188" r:id="rId18" display="Laaka 17, 23.8.36"/>
    <hyperlink ref="X197" r:id="rId19" display="Laaka 17, 23.8.36"/>
    <hyperlink ref="X206" r:id="rId20" display="Laaka 17, 23.8.36"/>
    <hyperlink ref="X227" r:id="rId21" display="Laaka 18, 31.8.36"/>
    <hyperlink ref="X235" r:id="rId22" display="Laaka 18, 31.8.36"/>
    <hyperlink ref="X243" r:id="rId23" display="Laaka 18, 31.8.36"/>
    <hyperlink ref="X255" r:id="rId24" display="Laaka 19, 7.9.36"/>
    <hyperlink ref="X267" r:id="rId25" display="Laaka 19, 7.9.36"/>
    <hyperlink ref="X275" r:id="rId26" display="Laaka 19, 7.9.36"/>
    <hyperlink ref="X283" r:id="rId27" display="Laaka 20, 14.9.36"/>
    <hyperlink ref="X291" r:id="rId28" display="Laaka 20, 14.9.36"/>
    <hyperlink ref="X299" r:id="rId29" display="Laaka 20, 14.9.36"/>
    <hyperlink ref="X309" r:id="rId30" display="Laaka 21, 21.9.36"/>
  </hyperlinks>
  <printOptions/>
  <pageMargins left="0.5513888888888889" right="0" top="0.19652777777777777" bottom="0" header="0.5118055555555556" footer="0.5118055555555556"/>
  <pageSetup horizontalDpi="300" verticalDpi="300" orientation="landscape" paperSize="9" scale="70"/>
  <rowBreaks count="3" manualBreakCount="3">
    <brk id="130" max="255" man="1"/>
    <brk id="200" max="255" man="1"/>
    <brk id="26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S367"/>
  <sheetViews>
    <sheetView workbookViewId="0" topLeftCell="A286">
      <selection activeCell="B322" sqref="B322"/>
    </sheetView>
  </sheetViews>
  <sheetFormatPr defaultColWidth="3.421875" defaultRowHeight="9" customHeight="1"/>
  <cols>
    <col min="1" max="1" width="4.7109375" style="339" customWidth="1"/>
    <col min="2" max="11" width="2.8515625" style="339" customWidth="1"/>
    <col min="12" max="13" width="2.8515625" style="481" customWidth="1"/>
    <col min="14" max="16" width="2.8515625" style="339" customWidth="1"/>
    <col min="17" max="17" width="2.8515625" style="463" customWidth="1"/>
    <col min="18" max="18" width="2.8515625" style="332" customWidth="1"/>
    <col min="19" max="16384" width="2.8515625" style="339" customWidth="1"/>
  </cols>
  <sheetData>
    <row r="1" spans="3:15" ht="9" customHeight="1">
      <c r="C1" s="463"/>
      <c r="L1" s="495"/>
      <c r="M1" s="495"/>
      <c r="N1" s="495"/>
      <c r="O1" s="495"/>
    </row>
    <row r="2" spans="2:15" ht="9" customHeight="1">
      <c r="B2" s="332" t="s">
        <v>1127</v>
      </c>
      <c r="C2" s="463"/>
      <c r="L2" s="495"/>
      <c r="M2" s="495"/>
      <c r="N2" s="495"/>
      <c r="O2" s="495"/>
    </row>
    <row r="3" spans="2:15" ht="9" customHeight="1">
      <c r="B3" s="332"/>
      <c r="C3" s="463"/>
      <c r="L3" s="495"/>
      <c r="M3" s="495"/>
      <c r="N3" s="495"/>
      <c r="O3" s="495"/>
    </row>
    <row r="4" spans="1:7" ht="9" customHeight="1">
      <c r="A4" s="566"/>
      <c r="B4" s="567" t="s">
        <v>1128</v>
      </c>
      <c r="C4" s="566"/>
      <c r="D4" s="566"/>
      <c r="E4" s="566"/>
      <c r="F4" s="566"/>
      <c r="G4" s="567"/>
    </row>
    <row r="5" spans="1:7" ht="9" customHeight="1">
      <c r="A5" s="566"/>
      <c r="B5" s="566"/>
      <c r="C5" s="566"/>
      <c r="D5" s="566"/>
      <c r="E5" s="566"/>
      <c r="F5" s="566"/>
      <c r="G5" s="567"/>
    </row>
    <row r="6" spans="1:7" ht="9" customHeight="1">
      <c r="A6" s="566"/>
      <c r="B6" s="568" t="s">
        <v>837</v>
      </c>
      <c r="C6" s="569"/>
      <c r="D6" s="569"/>
      <c r="E6" s="569"/>
      <c r="F6" s="569"/>
      <c r="G6" s="570"/>
    </row>
    <row r="7" spans="1:7" ht="9" customHeight="1">
      <c r="A7" s="566"/>
      <c r="B7" s="571"/>
      <c r="C7" s="572" t="s">
        <v>630</v>
      </c>
      <c r="D7" s="572"/>
      <c r="E7" s="572"/>
      <c r="F7" s="572"/>
      <c r="G7" s="573">
        <v>5</v>
      </c>
    </row>
    <row r="8" spans="1:9" ht="9" customHeight="1">
      <c r="A8" s="566"/>
      <c r="B8" s="571" t="s">
        <v>1129</v>
      </c>
      <c r="C8" s="572"/>
      <c r="D8" s="572"/>
      <c r="E8" s="572"/>
      <c r="F8" s="572"/>
      <c r="G8" s="573">
        <v>2</v>
      </c>
      <c r="H8" s="333"/>
      <c r="I8" s="505"/>
    </row>
    <row r="9" spans="1:22" ht="9" customHeight="1">
      <c r="A9" s="566"/>
      <c r="B9" s="574"/>
      <c r="C9" s="575" t="s">
        <v>630</v>
      </c>
      <c r="D9" s="575"/>
      <c r="E9" s="575"/>
      <c r="F9" s="575"/>
      <c r="G9" s="576"/>
      <c r="H9" s="509"/>
      <c r="I9" s="505"/>
      <c r="J9" s="568" t="s">
        <v>837</v>
      </c>
      <c r="K9" s="569"/>
      <c r="L9" s="577"/>
      <c r="M9" s="577"/>
      <c r="N9" s="277" t="s">
        <v>58</v>
      </c>
      <c r="O9" s="333"/>
      <c r="Q9" s="568" t="s">
        <v>837</v>
      </c>
      <c r="R9" s="569"/>
      <c r="S9" s="504"/>
      <c r="T9" s="504"/>
      <c r="U9" s="504"/>
      <c r="V9" s="333"/>
    </row>
    <row r="10" spans="1:23" ht="9" customHeight="1">
      <c r="A10" s="566"/>
      <c r="B10" s="566"/>
      <c r="C10" s="566"/>
      <c r="D10" s="566"/>
      <c r="E10" s="566"/>
      <c r="F10" s="566"/>
      <c r="G10" s="572"/>
      <c r="H10" s="509"/>
      <c r="I10" s="507"/>
      <c r="J10" s="571"/>
      <c r="K10" s="572" t="s">
        <v>630</v>
      </c>
      <c r="L10" s="578"/>
      <c r="M10" s="578"/>
      <c r="N10" s="488"/>
      <c r="O10" s="501">
        <v>13</v>
      </c>
      <c r="P10" s="352"/>
      <c r="Q10" s="571"/>
      <c r="R10" s="572" t="s">
        <v>630</v>
      </c>
      <c r="S10" s="488"/>
      <c r="T10" s="488"/>
      <c r="U10" s="488"/>
      <c r="V10" s="501">
        <v>2</v>
      </c>
      <c r="W10" s="488"/>
    </row>
    <row r="11" spans="1:24" ht="9" customHeight="1">
      <c r="A11" s="566"/>
      <c r="B11" s="568" t="s">
        <v>1130</v>
      </c>
      <c r="C11" s="569"/>
      <c r="D11" s="569"/>
      <c r="E11" s="569"/>
      <c r="F11" s="569"/>
      <c r="G11" s="570"/>
      <c r="H11" s="509"/>
      <c r="J11" s="571" t="s">
        <v>1130</v>
      </c>
      <c r="K11" s="572"/>
      <c r="L11" s="578"/>
      <c r="M11" s="578"/>
      <c r="N11" s="488"/>
      <c r="O11" s="501">
        <v>1</v>
      </c>
      <c r="Q11" s="579" t="s">
        <v>1131</v>
      </c>
      <c r="R11" s="500"/>
      <c r="S11" s="488"/>
      <c r="T11" s="488"/>
      <c r="U11" s="488"/>
      <c r="V11" s="501">
        <v>0</v>
      </c>
      <c r="W11" s="333"/>
      <c r="X11" s="505"/>
    </row>
    <row r="12" spans="1:44" ht="9" customHeight="1">
      <c r="A12" s="566"/>
      <c r="B12" s="571"/>
      <c r="C12" s="572" t="s">
        <v>630</v>
      </c>
      <c r="D12" s="572"/>
      <c r="E12" s="572"/>
      <c r="F12" s="572"/>
      <c r="G12" s="573">
        <v>3</v>
      </c>
      <c r="H12" s="510"/>
      <c r="J12" s="574"/>
      <c r="K12" s="575" t="s">
        <v>630</v>
      </c>
      <c r="L12" s="465"/>
      <c r="M12" s="465"/>
      <c r="N12" s="352"/>
      <c r="O12" s="510"/>
      <c r="Q12" s="580"/>
      <c r="R12" s="479" t="s">
        <v>630</v>
      </c>
      <c r="S12" s="352"/>
      <c r="T12" s="352"/>
      <c r="U12" s="352"/>
      <c r="V12" s="510"/>
      <c r="W12" s="509"/>
      <c r="X12" s="505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466"/>
      <c r="AL12" s="466">
        <v>1</v>
      </c>
      <c r="AM12" s="466"/>
      <c r="AN12" s="466">
        <v>2</v>
      </c>
      <c r="AO12" s="466"/>
      <c r="AP12" s="466">
        <v>3</v>
      </c>
      <c r="AQ12" s="466"/>
      <c r="AR12" s="466">
        <v>4</v>
      </c>
    </row>
    <row r="13" spans="1:44" ht="9" customHeight="1">
      <c r="A13" s="566"/>
      <c r="B13" s="571" t="s">
        <v>1132</v>
      </c>
      <c r="C13" s="572"/>
      <c r="D13" s="572"/>
      <c r="E13" s="572"/>
      <c r="F13" s="572"/>
      <c r="G13" s="573">
        <v>1</v>
      </c>
      <c r="W13" s="509"/>
      <c r="X13" s="505">
        <v>1</v>
      </c>
      <c r="Y13" s="500" t="s">
        <v>1133</v>
      </c>
      <c r="Z13" s="500"/>
      <c r="AA13" s="488"/>
      <c r="AB13" s="488"/>
      <c r="AD13" s="495">
        <v>3</v>
      </c>
      <c r="AE13" s="495">
        <v>3</v>
      </c>
      <c r="AF13" s="495">
        <v>0</v>
      </c>
      <c r="AG13" s="495">
        <v>0</v>
      </c>
      <c r="AH13" s="339">
        <v>14</v>
      </c>
      <c r="AI13" s="463">
        <v>-2</v>
      </c>
      <c r="AJ13" s="567">
        <v>6</v>
      </c>
      <c r="AK13" s="468"/>
      <c r="AL13" s="581"/>
      <c r="AM13" s="566">
        <v>3</v>
      </c>
      <c r="AN13" s="582">
        <v>-1</v>
      </c>
      <c r="AO13" s="566">
        <v>11</v>
      </c>
      <c r="AP13" s="582">
        <v>-1</v>
      </c>
      <c r="AQ13" s="582" t="s">
        <v>762</v>
      </c>
      <c r="AR13" s="583"/>
    </row>
    <row r="14" spans="1:44" ht="9" customHeight="1">
      <c r="A14" s="566"/>
      <c r="B14" s="574"/>
      <c r="C14" s="575" t="s">
        <v>630</v>
      </c>
      <c r="D14" s="575"/>
      <c r="E14" s="575"/>
      <c r="F14" s="575"/>
      <c r="G14" s="576"/>
      <c r="W14" s="509"/>
      <c r="X14" s="505"/>
      <c r="Y14" s="475"/>
      <c r="Z14" s="475" t="s">
        <v>630</v>
      </c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6"/>
      <c r="AL14" s="476"/>
      <c r="AM14" s="473"/>
      <c r="AN14" s="473"/>
      <c r="AO14" s="473"/>
      <c r="AP14" s="473"/>
      <c r="AQ14" s="473"/>
      <c r="AR14" s="473"/>
    </row>
    <row r="15" spans="1:44" ht="9" customHeight="1">
      <c r="A15" s="566"/>
      <c r="W15" s="509"/>
      <c r="X15" s="505">
        <v>2</v>
      </c>
      <c r="Y15" s="572" t="s">
        <v>840</v>
      </c>
      <c r="Z15" s="572"/>
      <c r="AA15" s="488"/>
      <c r="AB15" s="488"/>
      <c r="AD15" s="495">
        <v>3</v>
      </c>
      <c r="AE15" s="495">
        <v>1</v>
      </c>
      <c r="AF15" s="495">
        <v>1</v>
      </c>
      <c r="AG15" s="495">
        <v>1</v>
      </c>
      <c r="AH15" s="339">
        <v>47</v>
      </c>
      <c r="AI15" s="463">
        <v>-4</v>
      </c>
      <c r="AJ15" s="567">
        <v>3</v>
      </c>
      <c r="AL15" s="582"/>
      <c r="AM15" s="584"/>
      <c r="AN15" s="581"/>
      <c r="AO15" s="566">
        <v>1</v>
      </c>
      <c r="AP15" s="582">
        <v>-1</v>
      </c>
      <c r="AQ15" s="566">
        <v>45</v>
      </c>
      <c r="AR15" s="582" t="s">
        <v>6</v>
      </c>
    </row>
    <row r="16" spans="1:44" ht="9" customHeight="1">
      <c r="A16" s="566"/>
      <c r="J16" s="568" t="s">
        <v>840</v>
      </c>
      <c r="K16" s="569"/>
      <c r="L16" s="569"/>
      <c r="M16" s="569"/>
      <c r="N16" s="277" t="s">
        <v>58</v>
      </c>
      <c r="O16" s="570"/>
      <c r="Q16" s="568" t="s">
        <v>840</v>
      </c>
      <c r="R16" s="569"/>
      <c r="S16" s="569"/>
      <c r="T16" s="569"/>
      <c r="U16" s="569"/>
      <c r="V16" s="570"/>
      <c r="W16" s="509"/>
      <c r="X16" s="507"/>
      <c r="Y16" s="585"/>
      <c r="Z16" s="585" t="s">
        <v>630</v>
      </c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6"/>
      <c r="AN16" s="476"/>
      <c r="AO16" s="473"/>
      <c r="AP16" s="473"/>
      <c r="AQ16" s="473"/>
      <c r="AR16" s="473"/>
    </row>
    <row r="17" spans="1:44" ht="9" customHeight="1">
      <c r="A17" s="566"/>
      <c r="J17" s="571"/>
      <c r="K17" s="572" t="s">
        <v>630</v>
      </c>
      <c r="L17" s="572"/>
      <c r="M17" s="572"/>
      <c r="N17" s="572"/>
      <c r="O17" s="573">
        <v>12</v>
      </c>
      <c r="P17" s="510"/>
      <c r="Q17" s="571"/>
      <c r="R17" s="572" t="s">
        <v>630</v>
      </c>
      <c r="S17" s="572"/>
      <c r="T17" s="572"/>
      <c r="U17" s="572"/>
      <c r="V17" s="573">
        <v>6</v>
      </c>
      <c r="W17" s="586"/>
      <c r="X17" s="339">
        <v>3</v>
      </c>
      <c r="Y17" s="572" t="s">
        <v>837</v>
      </c>
      <c r="Z17" s="572"/>
      <c r="AA17" s="488"/>
      <c r="AB17" s="488"/>
      <c r="AD17" s="495">
        <v>3</v>
      </c>
      <c r="AE17" s="495">
        <v>1</v>
      </c>
      <c r="AF17" s="495">
        <v>1</v>
      </c>
      <c r="AG17" s="495">
        <v>1</v>
      </c>
      <c r="AH17" s="339">
        <v>32</v>
      </c>
      <c r="AI17" s="463">
        <v>-15</v>
      </c>
      <c r="AJ17" s="567">
        <v>3</v>
      </c>
      <c r="AL17" s="582"/>
      <c r="AM17" s="566"/>
      <c r="AN17" s="582"/>
      <c r="AO17" s="584"/>
      <c r="AP17" s="581"/>
      <c r="AQ17" s="566">
        <v>30</v>
      </c>
      <c r="AR17" s="582">
        <v>-3</v>
      </c>
    </row>
    <row r="18" spans="1:44" ht="9" customHeight="1">
      <c r="A18" s="566"/>
      <c r="J18" s="571" t="s">
        <v>1134</v>
      </c>
      <c r="K18" s="572"/>
      <c r="L18" s="572"/>
      <c r="M18" s="572"/>
      <c r="N18" s="572"/>
      <c r="O18" s="573">
        <v>1</v>
      </c>
      <c r="Q18" s="571" t="s">
        <v>1097</v>
      </c>
      <c r="R18" s="572"/>
      <c r="S18" s="572"/>
      <c r="T18" s="572"/>
      <c r="U18" s="572"/>
      <c r="V18" s="573">
        <v>1</v>
      </c>
      <c r="W18" s="509"/>
      <c r="Y18" s="585"/>
      <c r="Z18" s="585" t="s">
        <v>630</v>
      </c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6"/>
      <c r="AP18" s="476"/>
      <c r="AQ18" s="473"/>
      <c r="AR18" s="473"/>
    </row>
    <row r="19" spans="1:44" ht="9" customHeight="1">
      <c r="A19" s="566"/>
      <c r="J19" s="574"/>
      <c r="K19" s="575" t="s">
        <v>630</v>
      </c>
      <c r="L19" s="575"/>
      <c r="M19" s="575"/>
      <c r="N19" s="575"/>
      <c r="O19" s="576"/>
      <c r="Q19" s="574"/>
      <c r="R19" s="575" t="s">
        <v>630</v>
      </c>
      <c r="S19" s="575"/>
      <c r="T19" s="575"/>
      <c r="U19" s="575"/>
      <c r="V19" s="576"/>
      <c r="W19" s="509"/>
      <c r="X19" s="339">
        <v>4</v>
      </c>
      <c r="Y19" s="489" t="s">
        <v>1135</v>
      </c>
      <c r="Z19" s="500"/>
      <c r="AA19" s="488"/>
      <c r="AB19" s="488"/>
      <c r="AD19" s="495">
        <v>3</v>
      </c>
      <c r="AE19" s="495">
        <v>0</v>
      </c>
      <c r="AF19" s="495">
        <v>0</v>
      </c>
      <c r="AG19" s="495">
        <v>3</v>
      </c>
      <c r="AH19" s="339">
        <v>3</v>
      </c>
      <c r="AI19" s="463">
        <v>-75</v>
      </c>
      <c r="AJ19" s="567">
        <v>0</v>
      </c>
      <c r="AL19" s="582"/>
      <c r="AM19" s="566"/>
      <c r="AN19" s="582"/>
      <c r="AO19" s="566"/>
      <c r="AP19" s="582"/>
      <c r="AQ19" s="584"/>
      <c r="AR19" s="581"/>
    </row>
    <row r="20" spans="1:44" ht="9" customHeight="1">
      <c r="A20" s="566"/>
      <c r="B20" s="566"/>
      <c r="C20" s="566"/>
      <c r="D20" s="566"/>
      <c r="E20" s="566"/>
      <c r="F20" s="566"/>
      <c r="G20" s="567"/>
      <c r="W20" s="509"/>
      <c r="Y20" s="467"/>
      <c r="Z20" s="479" t="s">
        <v>630</v>
      </c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480"/>
      <c r="AR20" s="480"/>
    </row>
    <row r="21" spans="1:28" ht="9" customHeight="1">
      <c r="A21" s="566"/>
      <c r="I21" s="485" t="s">
        <v>1136</v>
      </c>
      <c r="J21" s="568" t="s">
        <v>1137</v>
      </c>
      <c r="K21" s="569"/>
      <c r="L21" s="569"/>
      <c r="M21" s="569"/>
      <c r="N21" s="277" t="s">
        <v>58</v>
      </c>
      <c r="O21" s="570"/>
      <c r="Q21" s="587" t="s">
        <v>1135</v>
      </c>
      <c r="R21" s="497"/>
      <c r="S21" s="497"/>
      <c r="T21" s="497"/>
      <c r="U21" s="497"/>
      <c r="V21" s="498"/>
      <c r="W21" s="509"/>
      <c r="Y21" s="488" t="s">
        <v>1138</v>
      </c>
      <c r="Z21" s="488"/>
      <c r="AA21" s="488"/>
      <c r="AB21" s="488"/>
    </row>
    <row r="22" spans="1:28" ht="9" customHeight="1">
      <c r="A22" s="566"/>
      <c r="J22" s="571"/>
      <c r="K22" s="572" t="s">
        <v>630</v>
      </c>
      <c r="L22" s="572"/>
      <c r="M22" s="572"/>
      <c r="N22" s="572"/>
      <c r="O22" s="573">
        <v>3</v>
      </c>
      <c r="P22" s="586"/>
      <c r="Q22" s="579"/>
      <c r="R22" s="500" t="s">
        <v>630</v>
      </c>
      <c r="S22" s="500"/>
      <c r="T22" s="500"/>
      <c r="U22" s="500"/>
      <c r="V22" s="501">
        <v>13</v>
      </c>
      <c r="W22" s="510"/>
      <c r="Y22" s="488"/>
      <c r="Z22" s="488"/>
      <c r="AA22" s="488"/>
      <c r="AB22" s="488"/>
    </row>
    <row r="23" spans="1:22" ht="9" customHeight="1">
      <c r="A23" s="566"/>
      <c r="J23" s="571" t="s">
        <v>1139</v>
      </c>
      <c r="K23" s="572"/>
      <c r="L23" s="572"/>
      <c r="M23" s="572"/>
      <c r="N23" s="572"/>
      <c r="O23" s="573">
        <v>2</v>
      </c>
      <c r="Q23" s="571" t="s">
        <v>1137</v>
      </c>
      <c r="R23" s="572"/>
      <c r="S23" s="500"/>
      <c r="T23" s="500"/>
      <c r="U23" s="500"/>
      <c r="V23" s="501">
        <v>5</v>
      </c>
    </row>
    <row r="24" spans="1:41" ht="9" customHeight="1">
      <c r="A24" s="566"/>
      <c r="J24" s="574"/>
      <c r="K24" s="575" t="s">
        <v>630</v>
      </c>
      <c r="L24" s="575"/>
      <c r="M24" s="575"/>
      <c r="N24" s="575"/>
      <c r="O24" s="576"/>
      <c r="Q24" s="574"/>
      <c r="R24" s="575" t="s">
        <v>630</v>
      </c>
      <c r="S24" s="479"/>
      <c r="T24" s="479"/>
      <c r="U24" s="479"/>
      <c r="V24" s="503"/>
      <c r="Y24" s="332" t="s">
        <v>1140</v>
      </c>
      <c r="AI24" s="481"/>
      <c r="AJ24" s="481"/>
      <c r="AN24" s="463"/>
      <c r="AO24" s="332"/>
    </row>
    <row r="25" spans="1:42" ht="9" customHeight="1">
      <c r="A25" s="566"/>
      <c r="B25" s="566"/>
      <c r="C25" s="566"/>
      <c r="D25" s="566"/>
      <c r="E25" s="566"/>
      <c r="F25" s="566"/>
      <c r="G25" s="567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465"/>
      <c r="AJ25" s="465"/>
      <c r="AK25" s="466"/>
      <c r="AL25" s="466">
        <v>1</v>
      </c>
      <c r="AM25" s="466"/>
      <c r="AN25" s="466">
        <v>2</v>
      </c>
      <c r="AO25" s="467"/>
      <c r="AP25" s="466">
        <v>3</v>
      </c>
    </row>
    <row r="26" spans="24:42" ht="9" customHeight="1">
      <c r="X26" s="339">
        <v>1</v>
      </c>
      <c r="Y26" s="332" t="s">
        <v>1097</v>
      </c>
      <c r="AD26" s="339">
        <v>2</v>
      </c>
      <c r="AE26" s="339">
        <v>2</v>
      </c>
      <c r="AF26" s="339">
        <v>0</v>
      </c>
      <c r="AG26" s="339">
        <v>0</v>
      </c>
      <c r="AH26" s="339">
        <v>21</v>
      </c>
      <c r="AI26" s="463">
        <v>-8</v>
      </c>
      <c r="AJ26" s="332">
        <v>4</v>
      </c>
      <c r="AK26" s="468"/>
      <c r="AL26" s="469"/>
      <c r="AM26" s="339">
        <v>11</v>
      </c>
      <c r="AN26" s="463">
        <v>-6</v>
      </c>
      <c r="AP26" s="463"/>
    </row>
    <row r="27" spans="25:42" ht="9" customHeight="1">
      <c r="Y27" s="475"/>
      <c r="Z27" s="475" t="s">
        <v>630</v>
      </c>
      <c r="AA27" s="473"/>
      <c r="AB27" s="473"/>
      <c r="AC27" s="473"/>
      <c r="AD27" s="473"/>
      <c r="AE27" s="473"/>
      <c r="AF27" s="473"/>
      <c r="AG27" s="473"/>
      <c r="AH27" s="473"/>
      <c r="AI27" s="474"/>
      <c r="AJ27" s="475"/>
      <c r="AK27" s="476"/>
      <c r="AL27" s="477"/>
      <c r="AM27" s="473"/>
      <c r="AN27" s="474"/>
      <c r="AO27" s="473"/>
      <c r="AP27" s="474"/>
    </row>
    <row r="28" spans="24:42" ht="9" customHeight="1">
      <c r="X28" s="339">
        <v>2</v>
      </c>
      <c r="Y28" s="332" t="s">
        <v>1141</v>
      </c>
      <c r="AD28" s="339">
        <v>2</v>
      </c>
      <c r="AE28" s="339">
        <v>1</v>
      </c>
      <c r="AF28" s="339">
        <v>0</v>
      </c>
      <c r="AG28" s="339">
        <v>1</v>
      </c>
      <c r="AH28" s="339">
        <v>12</v>
      </c>
      <c r="AI28" s="463">
        <v>-16</v>
      </c>
      <c r="AJ28" s="332">
        <v>2</v>
      </c>
      <c r="AL28" s="463"/>
      <c r="AM28" s="468"/>
      <c r="AN28" s="469"/>
      <c r="AP28" s="463"/>
    </row>
    <row r="29" spans="25:42" ht="9" customHeight="1">
      <c r="Y29" s="475"/>
      <c r="Z29" s="475" t="s">
        <v>630</v>
      </c>
      <c r="AA29" s="473"/>
      <c r="AB29" s="473"/>
      <c r="AC29" s="473"/>
      <c r="AD29" s="473"/>
      <c r="AE29" s="473"/>
      <c r="AF29" s="473"/>
      <c r="AG29" s="473"/>
      <c r="AH29" s="473"/>
      <c r="AI29" s="474"/>
      <c r="AJ29" s="475"/>
      <c r="AK29" s="473"/>
      <c r="AL29" s="474"/>
      <c r="AM29" s="476"/>
      <c r="AN29" s="477"/>
      <c r="AO29" s="473"/>
      <c r="AP29" s="474"/>
    </row>
    <row r="30" spans="24:42" ht="9" customHeight="1">
      <c r="X30" s="339">
        <v>3</v>
      </c>
      <c r="Y30" s="332" t="s">
        <v>1142</v>
      </c>
      <c r="Z30" s="332"/>
      <c r="AD30" s="339">
        <v>2</v>
      </c>
      <c r="AE30" s="339">
        <v>0</v>
      </c>
      <c r="AF30" s="339">
        <v>0</v>
      </c>
      <c r="AG30" s="339">
        <v>2</v>
      </c>
      <c r="AH30" s="339">
        <v>7</v>
      </c>
      <c r="AI30" s="463">
        <v>-16</v>
      </c>
      <c r="AJ30" s="332">
        <v>0</v>
      </c>
      <c r="AK30" s="339">
        <v>2</v>
      </c>
      <c r="AL30" s="463">
        <v>-10</v>
      </c>
      <c r="AM30" s="339">
        <v>5</v>
      </c>
      <c r="AN30" s="463">
        <v>-6</v>
      </c>
      <c r="AO30" s="468"/>
      <c r="AP30" s="469"/>
    </row>
    <row r="31" spans="25:42" ht="9" customHeight="1">
      <c r="Y31" s="352"/>
      <c r="Z31" s="479" t="s">
        <v>630</v>
      </c>
      <c r="AA31" s="352"/>
      <c r="AB31" s="352"/>
      <c r="AC31" s="352"/>
      <c r="AD31" s="352"/>
      <c r="AE31" s="352"/>
      <c r="AF31" s="352"/>
      <c r="AG31" s="352"/>
      <c r="AH31" s="465"/>
      <c r="AI31" s="465"/>
      <c r="AJ31" s="352"/>
      <c r="AK31" s="352"/>
      <c r="AL31" s="466"/>
      <c r="AM31" s="466"/>
      <c r="AN31" s="479"/>
      <c r="AO31" s="480"/>
      <c r="AP31" s="480"/>
    </row>
    <row r="33" spans="2:34" ht="9" customHeight="1">
      <c r="B33" s="5" t="s">
        <v>1143</v>
      </c>
      <c r="C33" s="332"/>
      <c r="D33" s="332"/>
      <c r="E33" s="332"/>
      <c r="F33" s="332"/>
      <c r="G33" s="332"/>
      <c r="H33" s="332"/>
      <c r="I33" s="332"/>
      <c r="J33" s="332"/>
      <c r="K33" s="332"/>
      <c r="L33" s="462"/>
      <c r="M33" s="462"/>
      <c r="N33" s="332"/>
      <c r="O33" s="332"/>
      <c r="P33" s="332"/>
      <c r="Q33" s="487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</row>
    <row r="34" spans="2:34" ht="9" customHeight="1"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462"/>
      <c r="M34" s="462"/>
      <c r="N34" s="332"/>
      <c r="O34" s="332"/>
      <c r="P34" s="332"/>
      <c r="Q34" s="487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</row>
    <row r="35" spans="2:34" ht="9" customHeight="1">
      <c r="B35" s="332" t="s">
        <v>1144</v>
      </c>
      <c r="C35" s="332"/>
      <c r="D35" s="332"/>
      <c r="E35" s="332"/>
      <c r="F35" s="332"/>
      <c r="G35" s="332"/>
      <c r="H35" s="332"/>
      <c r="I35" s="332"/>
      <c r="J35" s="5" t="s">
        <v>1145</v>
      </c>
      <c r="K35" s="332"/>
      <c r="L35" s="462"/>
      <c r="M35" s="462"/>
      <c r="N35" s="332"/>
      <c r="O35" s="332"/>
      <c r="P35" s="332"/>
      <c r="Q35" s="487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</row>
    <row r="36" spans="2:34" ht="9" customHeight="1"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462"/>
      <c r="M36" s="462"/>
      <c r="N36" s="332"/>
      <c r="O36" s="332"/>
      <c r="P36" s="332"/>
      <c r="Q36" s="487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</row>
    <row r="37" spans="2:34" ht="9" customHeight="1">
      <c r="B37" s="496" t="s">
        <v>40</v>
      </c>
      <c r="C37" s="497"/>
      <c r="D37" s="497"/>
      <c r="E37" s="497"/>
      <c r="F37" s="497"/>
      <c r="G37" s="498"/>
      <c r="H37" s="332"/>
      <c r="I37" s="500"/>
      <c r="J37" s="496" t="s">
        <v>627</v>
      </c>
      <c r="K37" s="497"/>
      <c r="L37" s="588"/>
      <c r="M37" s="588"/>
      <c r="N37" s="497"/>
      <c r="O37" s="498"/>
      <c r="P37" s="332"/>
      <c r="Q37" s="487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</row>
    <row r="38" spans="2:34" ht="9" customHeight="1">
      <c r="B38" s="499"/>
      <c r="C38" s="500" t="s">
        <v>630</v>
      </c>
      <c r="D38" s="500"/>
      <c r="E38" s="500"/>
      <c r="F38" s="500"/>
      <c r="G38" s="506" t="s">
        <v>612</v>
      </c>
      <c r="H38" s="479"/>
      <c r="I38" s="479"/>
      <c r="J38" s="499"/>
      <c r="K38" s="500" t="s">
        <v>630</v>
      </c>
      <c r="L38" s="589"/>
      <c r="M38" s="589"/>
      <c r="N38" s="500"/>
      <c r="O38" s="501">
        <v>5</v>
      </c>
      <c r="P38" s="332"/>
      <c r="Q38" s="487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</row>
    <row r="39" spans="2:34" ht="9" customHeight="1">
      <c r="B39" s="499" t="s">
        <v>629</v>
      </c>
      <c r="C39" s="500"/>
      <c r="D39" s="500"/>
      <c r="E39" s="500"/>
      <c r="F39" s="500"/>
      <c r="G39" s="501"/>
      <c r="H39" s="332"/>
      <c r="I39" s="332"/>
      <c r="J39" s="499" t="s">
        <v>40</v>
      </c>
      <c r="K39" s="500"/>
      <c r="L39" s="589"/>
      <c r="M39" s="589"/>
      <c r="N39" s="500"/>
      <c r="O39" s="501">
        <v>17</v>
      </c>
      <c r="P39" s="332"/>
      <c r="Q39" s="487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</row>
    <row r="40" spans="2:34" ht="9" customHeight="1">
      <c r="B40" s="502"/>
      <c r="C40" s="479" t="s">
        <v>630</v>
      </c>
      <c r="D40" s="479"/>
      <c r="E40" s="479"/>
      <c r="F40" s="479"/>
      <c r="G40" s="503"/>
      <c r="H40" s="332"/>
      <c r="I40" s="332"/>
      <c r="J40" s="502"/>
      <c r="K40" s="479" t="s">
        <v>630</v>
      </c>
      <c r="L40" s="478"/>
      <c r="M40" s="478"/>
      <c r="N40" s="479"/>
      <c r="O40" s="503"/>
      <c r="P40" s="332"/>
      <c r="Q40" s="487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</row>
    <row r="41" spans="2:34" ht="9" customHeight="1"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462"/>
      <c r="M41" s="462"/>
      <c r="N41" s="332"/>
      <c r="O41" s="332"/>
      <c r="P41" s="332"/>
      <c r="Q41" s="487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</row>
    <row r="42" spans="2:34" ht="9" customHeight="1">
      <c r="B42" s="332" t="s">
        <v>658</v>
      </c>
      <c r="C42" s="332"/>
      <c r="D42" s="332"/>
      <c r="E42" s="332"/>
      <c r="F42" s="332"/>
      <c r="G42" s="332"/>
      <c r="H42" s="332"/>
      <c r="I42" s="332"/>
      <c r="J42" s="332"/>
      <c r="K42" s="332"/>
      <c r="L42" s="462"/>
      <c r="M42" s="462"/>
      <c r="N42" s="332"/>
      <c r="O42" s="332"/>
      <c r="P42" s="332"/>
      <c r="Q42" s="487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</row>
    <row r="43" spans="2:34" ht="9" customHeight="1"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462"/>
      <c r="M43" s="462"/>
      <c r="N43" s="332"/>
      <c r="O43" s="332"/>
      <c r="P43" s="332"/>
      <c r="Q43" s="487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</row>
    <row r="44" spans="2:34" ht="9" customHeight="1">
      <c r="B44" s="339" t="s">
        <v>1146</v>
      </c>
      <c r="D44" s="481"/>
      <c r="E44" s="481" t="s">
        <v>82</v>
      </c>
      <c r="F44" s="339" t="s">
        <v>1147</v>
      </c>
      <c r="J44" s="339">
        <v>6</v>
      </c>
      <c r="K44" s="463">
        <v>-6</v>
      </c>
      <c r="L44" s="495" t="s">
        <v>1148</v>
      </c>
      <c r="M44" s="462"/>
      <c r="N44" s="332"/>
      <c r="O44" s="332"/>
      <c r="P44" s="332"/>
      <c r="Q44" s="487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</row>
    <row r="45" spans="2:34" ht="9" customHeight="1">
      <c r="B45" s="339" t="s">
        <v>1146</v>
      </c>
      <c r="D45" s="481"/>
      <c r="E45" s="481" t="s">
        <v>82</v>
      </c>
      <c r="F45" s="339" t="s">
        <v>1149</v>
      </c>
      <c r="I45" s="463"/>
      <c r="J45" s="339">
        <v>12</v>
      </c>
      <c r="K45" s="463">
        <v>-6</v>
      </c>
      <c r="L45" s="495" t="s">
        <v>1150</v>
      </c>
      <c r="M45" s="462"/>
      <c r="N45" s="332"/>
      <c r="O45" s="332"/>
      <c r="P45" s="332"/>
      <c r="Q45" s="487"/>
      <c r="S45" s="332"/>
      <c r="T45" s="332"/>
      <c r="U45" s="332"/>
      <c r="V45" s="332"/>
      <c r="W45" s="332"/>
      <c r="X45" s="332" t="s">
        <v>1151</v>
      </c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</row>
    <row r="46" spans="8:34" ht="9" customHeight="1">
      <c r="H46" s="332"/>
      <c r="I46" s="332"/>
      <c r="J46" s="332"/>
      <c r="K46" s="332"/>
      <c r="L46" s="7" t="s">
        <v>58</v>
      </c>
      <c r="M46" s="462"/>
      <c r="N46" s="332"/>
      <c r="O46" s="332"/>
      <c r="P46" s="332"/>
      <c r="Q46" s="487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</row>
    <row r="47" spans="2:34" ht="9" customHeight="1">
      <c r="B47" s="332" t="s">
        <v>1152</v>
      </c>
      <c r="C47" s="332"/>
      <c r="D47" s="332"/>
      <c r="E47" s="332"/>
      <c r="F47" s="332"/>
      <c r="G47" s="332"/>
      <c r="H47" s="332"/>
      <c r="I47" s="332"/>
      <c r="J47" s="332"/>
      <c r="K47" s="332"/>
      <c r="L47" s="462"/>
      <c r="M47" s="462"/>
      <c r="N47" s="332"/>
      <c r="O47" s="332"/>
      <c r="P47" s="332"/>
      <c r="Q47" s="487"/>
      <c r="S47" s="332"/>
      <c r="T47" s="332"/>
      <c r="U47" s="332"/>
      <c r="V47" s="332"/>
      <c r="W47" s="332"/>
      <c r="X47" s="496" t="s">
        <v>626</v>
      </c>
      <c r="Y47" s="497"/>
      <c r="Z47" s="497"/>
      <c r="AA47" s="497"/>
      <c r="AB47" s="497"/>
      <c r="AC47" s="498"/>
      <c r="AD47" s="332"/>
      <c r="AE47" s="332"/>
      <c r="AF47" s="332"/>
      <c r="AG47" s="332"/>
      <c r="AH47" s="332"/>
    </row>
    <row r="48" spans="2:39" s="339" customFormat="1" ht="9" customHeight="1"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462"/>
      <c r="M48" s="462"/>
      <c r="N48" s="332"/>
      <c r="O48" s="332"/>
      <c r="P48" s="332"/>
      <c r="Q48" s="487"/>
      <c r="W48" s="332"/>
      <c r="X48" s="499"/>
      <c r="Y48" s="500" t="s">
        <v>630</v>
      </c>
      <c r="Z48" s="500"/>
      <c r="AA48" s="500"/>
      <c r="AB48" s="500"/>
      <c r="AC48" s="501">
        <v>6</v>
      </c>
      <c r="AD48" s="479"/>
      <c r="AE48" s="479"/>
      <c r="AF48" s="479"/>
      <c r="AG48" s="479"/>
      <c r="AH48" s="479"/>
      <c r="AI48" s="352"/>
      <c r="AJ48" s="352"/>
      <c r="AM48" s="332" t="s">
        <v>1145</v>
      </c>
    </row>
    <row r="49" spans="2:38" s="339" customFormat="1" ht="9" customHeight="1">
      <c r="B49" s="496" t="s">
        <v>1153</v>
      </c>
      <c r="C49" s="497"/>
      <c r="D49" s="497"/>
      <c r="E49" s="497"/>
      <c r="F49" s="497"/>
      <c r="G49" s="498"/>
      <c r="H49" s="332"/>
      <c r="I49" s="332"/>
      <c r="J49" s="332"/>
      <c r="K49" s="332"/>
      <c r="L49" s="462"/>
      <c r="M49" s="462"/>
      <c r="N49" s="332"/>
      <c r="O49" s="332"/>
      <c r="P49" s="332"/>
      <c r="Q49" s="487"/>
      <c r="W49" s="332"/>
      <c r="X49" s="499" t="s">
        <v>1154</v>
      </c>
      <c r="Y49" s="500"/>
      <c r="Z49" s="500"/>
      <c r="AA49" s="500"/>
      <c r="AB49" s="500"/>
      <c r="AC49" s="501">
        <v>2</v>
      </c>
      <c r="AD49" s="332"/>
      <c r="AE49" s="332"/>
      <c r="AF49" s="332"/>
      <c r="AG49" s="332"/>
      <c r="AH49" s="332"/>
      <c r="AJ49" s="488"/>
      <c r="AK49" s="333"/>
      <c r="AL49" s="505"/>
    </row>
    <row r="50" spans="2:44" s="339" customFormat="1" ht="9" customHeight="1">
      <c r="B50" s="499"/>
      <c r="C50" s="500" t="s">
        <v>630</v>
      </c>
      <c r="D50" s="500"/>
      <c r="E50" s="500"/>
      <c r="F50" s="500"/>
      <c r="G50" s="501">
        <v>13</v>
      </c>
      <c r="H50" s="332"/>
      <c r="I50" s="332"/>
      <c r="J50" s="7" t="s">
        <v>58</v>
      </c>
      <c r="P50" s="332"/>
      <c r="Q50" s="332" t="s">
        <v>1155</v>
      </c>
      <c r="R50" s="332"/>
      <c r="S50" s="332"/>
      <c r="T50" s="332"/>
      <c r="U50" s="332"/>
      <c r="W50" s="332"/>
      <c r="X50" s="502"/>
      <c r="Y50" s="479" t="s">
        <v>630</v>
      </c>
      <c r="Z50" s="479"/>
      <c r="AA50" s="479"/>
      <c r="AB50" s="479"/>
      <c r="AC50" s="503"/>
      <c r="AD50" s="332"/>
      <c r="AE50" s="332"/>
      <c r="AF50" s="332"/>
      <c r="AG50" s="332"/>
      <c r="AH50" s="332"/>
      <c r="AJ50" s="488"/>
      <c r="AK50" s="509"/>
      <c r="AL50" s="505"/>
      <c r="AM50" s="496" t="s">
        <v>626</v>
      </c>
      <c r="AN50" s="497"/>
      <c r="AO50" s="504"/>
      <c r="AP50" s="504"/>
      <c r="AQ50" s="504"/>
      <c r="AR50" s="333"/>
    </row>
    <row r="51" spans="2:44" s="339" customFormat="1" ht="9" customHeight="1">
      <c r="B51" s="499" t="s">
        <v>1156</v>
      </c>
      <c r="C51" s="500"/>
      <c r="D51" s="500"/>
      <c r="E51" s="500"/>
      <c r="F51" s="500"/>
      <c r="G51" s="501">
        <v>7</v>
      </c>
      <c r="H51" s="498"/>
      <c r="I51" s="332"/>
      <c r="P51" s="332"/>
      <c r="Q51" s="332"/>
      <c r="R51" s="332"/>
      <c r="S51" s="332"/>
      <c r="T51" s="332"/>
      <c r="U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J51" s="488"/>
      <c r="AK51" s="509"/>
      <c r="AL51" s="507"/>
      <c r="AM51" s="499"/>
      <c r="AN51" s="500" t="s">
        <v>630</v>
      </c>
      <c r="AO51" s="488"/>
      <c r="AP51" s="488"/>
      <c r="AQ51" s="488"/>
      <c r="AR51" s="501">
        <v>7</v>
      </c>
    </row>
    <row r="52" spans="2:44" ht="9" customHeight="1">
      <c r="B52" s="502"/>
      <c r="C52" s="479" t="s">
        <v>630</v>
      </c>
      <c r="D52" s="479"/>
      <c r="E52" s="479"/>
      <c r="F52" s="479"/>
      <c r="G52" s="503"/>
      <c r="H52" s="501"/>
      <c r="I52" s="332"/>
      <c r="J52" s="496" t="s">
        <v>1153</v>
      </c>
      <c r="K52" s="497"/>
      <c r="L52" s="588"/>
      <c r="M52" s="588"/>
      <c r="N52" s="497"/>
      <c r="O52" s="498"/>
      <c r="P52" s="590"/>
      <c r="Q52" s="496" t="s">
        <v>1153</v>
      </c>
      <c r="R52" s="497"/>
      <c r="S52" s="497"/>
      <c r="T52" s="497"/>
      <c r="U52" s="497"/>
      <c r="V52" s="333"/>
      <c r="W52" s="332"/>
      <c r="X52" s="496" t="s">
        <v>1153</v>
      </c>
      <c r="Y52" s="497"/>
      <c r="Z52" s="497"/>
      <c r="AA52" s="497"/>
      <c r="AB52" s="497"/>
      <c r="AC52" s="498"/>
      <c r="AD52" s="332"/>
      <c r="AE52" s="496" t="s">
        <v>1157</v>
      </c>
      <c r="AF52" s="497"/>
      <c r="AG52" s="497"/>
      <c r="AH52" s="497"/>
      <c r="AI52" s="504"/>
      <c r="AJ52" s="333"/>
      <c r="AK52" s="509"/>
      <c r="AM52" s="499" t="s">
        <v>1157</v>
      </c>
      <c r="AN52" s="500"/>
      <c r="AO52" s="488"/>
      <c r="AP52" s="488"/>
      <c r="AQ52" s="488"/>
      <c r="AR52" s="501">
        <v>3</v>
      </c>
    </row>
    <row r="53" spans="2:44" ht="9" customHeight="1">
      <c r="B53" s="332"/>
      <c r="C53" s="332"/>
      <c r="D53" s="332"/>
      <c r="E53" s="332"/>
      <c r="F53" s="332"/>
      <c r="G53" s="500"/>
      <c r="H53" s="501"/>
      <c r="I53" s="502"/>
      <c r="J53" s="499"/>
      <c r="K53" s="500" t="s">
        <v>630</v>
      </c>
      <c r="L53" s="589"/>
      <c r="M53" s="589"/>
      <c r="N53" s="500"/>
      <c r="O53" s="501">
        <v>33</v>
      </c>
      <c r="P53" s="591"/>
      <c r="Q53" s="499"/>
      <c r="R53" s="500" t="s">
        <v>630</v>
      </c>
      <c r="S53" s="500"/>
      <c r="T53" s="500"/>
      <c r="U53" s="500"/>
      <c r="V53" s="501" t="s">
        <v>612</v>
      </c>
      <c r="W53" s="591"/>
      <c r="X53" s="499"/>
      <c r="Y53" s="500" t="s">
        <v>630</v>
      </c>
      <c r="Z53" s="500"/>
      <c r="AA53" s="500"/>
      <c r="AB53" s="500"/>
      <c r="AC53" s="501">
        <v>8</v>
      </c>
      <c r="AD53" s="503"/>
      <c r="AE53" s="499"/>
      <c r="AF53" s="500" t="s">
        <v>630</v>
      </c>
      <c r="AG53" s="500"/>
      <c r="AH53" s="500"/>
      <c r="AI53" s="488"/>
      <c r="AJ53" s="501">
        <v>6</v>
      </c>
      <c r="AK53" s="510"/>
      <c r="AM53" s="502"/>
      <c r="AN53" s="479" t="s">
        <v>630</v>
      </c>
      <c r="AO53" s="352"/>
      <c r="AP53" s="352"/>
      <c r="AQ53" s="352"/>
      <c r="AR53" s="510"/>
    </row>
    <row r="54" spans="2:36" ht="9" customHeight="1">
      <c r="B54" s="496" t="s">
        <v>1158</v>
      </c>
      <c r="C54" s="497"/>
      <c r="D54" s="497"/>
      <c r="E54" s="497"/>
      <c r="F54" s="497"/>
      <c r="G54" s="498"/>
      <c r="H54" s="501"/>
      <c r="I54" s="332"/>
      <c r="J54" s="499" t="s">
        <v>1158</v>
      </c>
      <c r="K54" s="500"/>
      <c r="L54" s="589"/>
      <c r="M54" s="589"/>
      <c r="N54" s="500"/>
      <c r="O54" s="501">
        <v>13</v>
      </c>
      <c r="P54" s="332"/>
      <c r="Q54" s="499" t="s">
        <v>1159</v>
      </c>
      <c r="R54" s="500"/>
      <c r="S54" s="500"/>
      <c r="T54" s="500"/>
      <c r="U54" s="500"/>
      <c r="V54" s="501"/>
      <c r="W54" s="332"/>
      <c r="X54" s="499" t="s">
        <v>616</v>
      </c>
      <c r="Y54" s="500"/>
      <c r="Z54" s="500"/>
      <c r="AA54" s="500"/>
      <c r="AB54" s="500"/>
      <c r="AC54" s="501">
        <v>7</v>
      </c>
      <c r="AD54" s="332"/>
      <c r="AE54" s="499" t="s">
        <v>1153</v>
      </c>
      <c r="AF54" s="500"/>
      <c r="AG54" s="500"/>
      <c r="AH54" s="500"/>
      <c r="AI54" s="488"/>
      <c r="AJ54" s="501">
        <v>3</v>
      </c>
    </row>
    <row r="55" spans="2:39" ht="9" customHeight="1">
      <c r="B55" s="499"/>
      <c r="C55" s="500" t="s">
        <v>630</v>
      </c>
      <c r="D55" s="500"/>
      <c r="E55" s="500"/>
      <c r="F55" s="500"/>
      <c r="G55" s="501">
        <v>15</v>
      </c>
      <c r="H55" s="503"/>
      <c r="I55" s="332"/>
      <c r="J55" s="502"/>
      <c r="K55" s="479" t="s">
        <v>630</v>
      </c>
      <c r="L55" s="478"/>
      <c r="M55" s="478"/>
      <c r="N55" s="479"/>
      <c r="O55" s="503"/>
      <c r="P55" s="332"/>
      <c r="Q55" s="502"/>
      <c r="R55" s="479" t="s">
        <v>630</v>
      </c>
      <c r="S55" s="479"/>
      <c r="T55" s="479"/>
      <c r="U55" s="479"/>
      <c r="V55" s="503"/>
      <c r="W55" s="332"/>
      <c r="X55" s="502"/>
      <c r="Y55" s="479" t="s">
        <v>630</v>
      </c>
      <c r="Z55" s="479"/>
      <c r="AA55" s="479"/>
      <c r="AB55" s="479"/>
      <c r="AC55" s="503"/>
      <c r="AD55" s="332"/>
      <c r="AE55" s="502"/>
      <c r="AF55" s="479" t="s">
        <v>630</v>
      </c>
      <c r="AG55" s="479"/>
      <c r="AH55" s="479"/>
      <c r="AI55" s="352"/>
      <c r="AJ55" s="510"/>
      <c r="AM55" s="5" t="s">
        <v>1160</v>
      </c>
    </row>
    <row r="56" spans="2:44" ht="9" customHeight="1">
      <c r="B56" s="499" t="s">
        <v>1161</v>
      </c>
      <c r="C56" s="500"/>
      <c r="D56" s="500"/>
      <c r="E56" s="500"/>
      <c r="F56" s="500"/>
      <c r="G56" s="501">
        <v>5</v>
      </c>
      <c r="H56" s="332"/>
      <c r="I56" s="332"/>
      <c r="J56" s="332"/>
      <c r="K56" s="332"/>
      <c r="L56" s="462"/>
      <c r="M56" s="462"/>
      <c r="N56" s="332"/>
      <c r="O56" s="332"/>
      <c r="P56" s="332"/>
      <c r="Q56" s="487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M56" s="496" t="s">
        <v>1154</v>
      </c>
      <c r="AN56" s="497"/>
      <c r="AO56" s="504"/>
      <c r="AP56" s="504"/>
      <c r="AQ56" s="504"/>
      <c r="AR56" s="333"/>
    </row>
    <row r="57" spans="2:44" ht="9" customHeight="1">
      <c r="B57" s="502"/>
      <c r="C57" s="479" t="s">
        <v>630</v>
      </c>
      <c r="D57" s="479"/>
      <c r="E57" s="479"/>
      <c r="F57" s="479"/>
      <c r="G57" s="503"/>
      <c r="H57" s="332"/>
      <c r="I57" s="332"/>
      <c r="J57" s="332"/>
      <c r="K57" s="332"/>
      <c r="L57" s="462"/>
      <c r="M57" s="462"/>
      <c r="N57" s="332"/>
      <c r="O57" s="332"/>
      <c r="P57" s="332"/>
      <c r="Q57" s="487"/>
      <c r="S57" s="332"/>
      <c r="T57" s="332"/>
      <c r="U57" s="332"/>
      <c r="V57" s="332"/>
      <c r="W57" s="332"/>
      <c r="X57" s="332"/>
      <c r="Y57" s="332"/>
      <c r="Z57" s="332"/>
      <c r="AA57" s="332"/>
      <c r="AD57" s="332"/>
      <c r="AE57" s="332"/>
      <c r="AF57" s="332"/>
      <c r="AG57" s="332"/>
      <c r="AH57" s="332"/>
      <c r="AM57" s="499"/>
      <c r="AN57" s="500" t="s">
        <v>630</v>
      </c>
      <c r="AO57" s="488"/>
      <c r="AP57" s="488"/>
      <c r="AQ57" s="488"/>
      <c r="AR57" s="501">
        <v>14</v>
      </c>
    </row>
    <row r="58" spans="2:44" ht="9" customHeight="1"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462"/>
      <c r="M58" s="462"/>
      <c r="N58" s="332"/>
      <c r="O58" s="332"/>
      <c r="P58" s="332"/>
      <c r="Q58" s="487"/>
      <c r="S58" s="332"/>
      <c r="T58" s="332"/>
      <c r="U58" s="332"/>
      <c r="V58" s="332"/>
      <c r="W58" s="332"/>
      <c r="X58" s="332"/>
      <c r="Y58" s="339" t="s">
        <v>1162</v>
      </c>
      <c r="Z58" s="332"/>
      <c r="AA58" s="332"/>
      <c r="AB58" s="332"/>
      <c r="AC58" s="332"/>
      <c r="AD58" s="332"/>
      <c r="AE58" s="332"/>
      <c r="AF58" s="332"/>
      <c r="AG58" s="332"/>
      <c r="AH58" s="332"/>
      <c r="AM58" s="499" t="s">
        <v>616</v>
      </c>
      <c r="AN58" s="500"/>
      <c r="AO58" s="488"/>
      <c r="AP58" s="488"/>
      <c r="AQ58" s="488"/>
      <c r="AR58" s="501">
        <v>9</v>
      </c>
    </row>
    <row r="59" spans="12:44" s="339" customFormat="1" ht="9" customHeight="1">
      <c r="L59" s="332"/>
      <c r="U59" s="332"/>
      <c r="V59" s="332"/>
      <c r="W59" s="332"/>
      <c r="X59" s="332"/>
      <c r="Z59" s="332"/>
      <c r="AA59" s="332"/>
      <c r="AB59" s="332"/>
      <c r="AC59" s="332"/>
      <c r="AD59" s="332"/>
      <c r="AE59" s="332"/>
      <c r="AF59" s="332"/>
      <c r="AG59" s="332"/>
      <c r="AH59" s="332"/>
      <c r="AM59" s="502"/>
      <c r="AN59" s="479" t="s">
        <v>630</v>
      </c>
      <c r="AO59" s="352"/>
      <c r="AP59" s="352"/>
      <c r="AQ59" s="352"/>
      <c r="AR59" s="510"/>
    </row>
    <row r="60" spans="2:45" s="339" customFormat="1" ht="9" customHeight="1">
      <c r="B60" s="5" t="s">
        <v>1163</v>
      </c>
      <c r="L60" s="332"/>
      <c r="U60" s="332"/>
      <c r="V60" s="332"/>
      <c r="W60" s="332"/>
      <c r="X60" s="332"/>
      <c r="Z60" s="332"/>
      <c r="AA60" s="332"/>
      <c r="AB60" s="332"/>
      <c r="AC60" s="332"/>
      <c r="AD60" s="332"/>
      <c r="AE60" s="332"/>
      <c r="AF60" s="332"/>
      <c r="AG60" s="332"/>
      <c r="AH60" s="332"/>
      <c r="AL60" s="488"/>
      <c r="AM60" s="500"/>
      <c r="AN60" s="500"/>
      <c r="AO60" s="488"/>
      <c r="AP60" s="488"/>
      <c r="AQ60" s="488"/>
      <c r="AR60" s="500"/>
      <c r="AS60" s="488"/>
    </row>
    <row r="61" spans="2:45" ht="9" customHeight="1"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462"/>
      <c r="M61" s="462"/>
      <c r="N61" s="332"/>
      <c r="O61" s="332"/>
      <c r="P61" s="332"/>
      <c r="Q61" s="487"/>
      <c r="S61" s="332"/>
      <c r="T61" s="332"/>
      <c r="U61" s="332"/>
      <c r="V61" s="332"/>
      <c r="W61" s="332"/>
      <c r="X61" s="332"/>
      <c r="Z61" s="332"/>
      <c r="AA61" s="332"/>
      <c r="AB61" s="332"/>
      <c r="AC61" s="332"/>
      <c r="AD61" s="332"/>
      <c r="AE61" s="332"/>
      <c r="AF61" s="332"/>
      <c r="AG61" s="332"/>
      <c r="AH61" s="332"/>
      <c r="AL61" s="488"/>
      <c r="AM61" s="500"/>
      <c r="AN61" s="500"/>
      <c r="AO61" s="488"/>
      <c r="AP61" s="488"/>
      <c r="AQ61" s="488"/>
      <c r="AR61" s="500"/>
      <c r="AS61" s="488"/>
    </row>
    <row r="62" spans="2:45" ht="9" customHeight="1">
      <c r="B62" s="332" t="s">
        <v>1164</v>
      </c>
      <c r="C62" s="332"/>
      <c r="D62" s="332"/>
      <c r="E62" s="332"/>
      <c r="F62" s="332"/>
      <c r="G62" s="332"/>
      <c r="H62" s="332"/>
      <c r="I62" s="332"/>
      <c r="J62" s="332" t="s">
        <v>1165</v>
      </c>
      <c r="K62" s="332"/>
      <c r="L62" s="462"/>
      <c r="M62" s="462"/>
      <c r="N62" s="332"/>
      <c r="O62" s="332"/>
      <c r="P62" s="332"/>
      <c r="Q62" s="487"/>
      <c r="S62" s="332"/>
      <c r="T62" s="332"/>
      <c r="U62" s="332"/>
      <c r="V62" s="332"/>
      <c r="W62" s="332"/>
      <c r="X62" s="332"/>
      <c r="Z62" s="332"/>
      <c r="AA62" s="332"/>
      <c r="AB62" s="332"/>
      <c r="AC62" s="332"/>
      <c r="AD62" s="332"/>
      <c r="AE62" s="332"/>
      <c r="AF62" s="332"/>
      <c r="AG62" s="332"/>
      <c r="AH62" s="332"/>
      <c r="AL62" s="488"/>
      <c r="AM62" s="500"/>
      <c r="AN62" s="500"/>
      <c r="AO62" s="488"/>
      <c r="AP62" s="488"/>
      <c r="AQ62" s="488"/>
      <c r="AR62" s="500"/>
      <c r="AS62" s="488"/>
    </row>
    <row r="63" spans="2:45" ht="9" customHeight="1"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462"/>
      <c r="M63" s="462"/>
      <c r="N63" s="332"/>
      <c r="O63" s="332"/>
      <c r="P63" s="332"/>
      <c r="Q63" s="487"/>
      <c r="S63" s="332"/>
      <c r="T63" s="332"/>
      <c r="U63" s="332"/>
      <c r="V63" s="332"/>
      <c r="W63" s="332"/>
      <c r="X63" s="332"/>
      <c r="Z63" s="332"/>
      <c r="AA63" s="332"/>
      <c r="AB63" s="332"/>
      <c r="AC63" s="332"/>
      <c r="AD63" s="332"/>
      <c r="AE63" s="332"/>
      <c r="AF63" s="332"/>
      <c r="AG63" s="332"/>
      <c r="AH63" s="332"/>
      <c r="AL63" s="488"/>
      <c r="AM63" s="500"/>
      <c r="AN63" s="500"/>
      <c r="AO63" s="488"/>
      <c r="AP63" s="488"/>
      <c r="AQ63" s="488"/>
      <c r="AR63" s="500"/>
      <c r="AS63" s="488"/>
    </row>
    <row r="64" spans="2:45" ht="9" customHeight="1">
      <c r="B64" s="496" t="s">
        <v>609</v>
      </c>
      <c r="C64" s="497"/>
      <c r="D64" s="497"/>
      <c r="E64" s="497"/>
      <c r="F64" s="497"/>
      <c r="G64" s="498"/>
      <c r="H64" s="332"/>
      <c r="I64" s="332"/>
      <c r="J64" s="496" t="s">
        <v>43</v>
      </c>
      <c r="K64" s="497"/>
      <c r="L64" s="588"/>
      <c r="M64" s="588"/>
      <c r="N64" s="497"/>
      <c r="O64" s="498"/>
      <c r="P64" s="332"/>
      <c r="Q64" s="487"/>
      <c r="S64" s="332"/>
      <c r="T64" s="332"/>
      <c r="U64" s="332"/>
      <c r="V64" s="332"/>
      <c r="W64" s="332"/>
      <c r="X64" s="332"/>
      <c r="Z64" s="332"/>
      <c r="AA64" s="332"/>
      <c r="AB64" s="332"/>
      <c r="AC64" s="332"/>
      <c r="AD64" s="332"/>
      <c r="AE64" s="332"/>
      <c r="AF64" s="332"/>
      <c r="AG64" s="332"/>
      <c r="AH64" s="332"/>
      <c r="AL64" s="488"/>
      <c r="AM64" s="500"/>
      <c r="AN64" s="500"/>
      <c r="AO64" s="488"/>
      <c r="AP64" s="488"/>
      <c r="AQ64" s="488"/>
      <c r="AR64" s="500"/>
      <c r="AS64" s="488"/>
    </row>
    <row r="65" spans="2:45" ht="9" customHeight="1">
      <c r="B65" s="505"/>
      <c r="C65" s="500" t="s">
        <v>630</v>
      </c>
      <c r="D65" s="488"/>
      <c r="E65" s="488"/>
      <c r="F65" s="488"/>
      <c r="G65" s="501">
        <v>10</v>
      </c>
      <c r="H65" s="332"/>
      <c r="I65" s="332"/>
      <c r="J65" s="499"/>
      <c r="K65" s="500" t="s">
        <v>630</v>
      </c>
      <c r="L65" s="589"/>
      <c r="M65" s="589"/>
      <c r="N65" s="500"/>
      <c r="O65" s="501" t="s">
        <v>611</v>
      </c>
      <c r="P65" s="332"/>
      <c r="Q65" s="487"/>
      <c r="S65" s="332"/>
      <c r="T65" s="332"/>
      <c r="U65" s="332"/>
      <c r="V65" s="332"/>
      <c r="W65" s="332"/>
      <c r="X65" s="332"/>
      <c r="Z65" s="332"/>
      <c r="AA65" s="332"/>
      <c r="AB65" s="332"/>
      <c r="AC65" s="332"/>
      <c r="AD65" s="332"/>
      <c r="AE65" s="332"/>
      <c r="AF65" s="332"/>
      <c r="AG65" s="332"/>
      <c r="AH65" s="332"/>
      <c r="AL65" s="488"/>
      <c r="AM65" s="500"/>
      <c r="AN65" s="500"/>
      <c r="AO65" s="488"/>
      <c r="AP65" s="488"/>
      <c r="AQ65" s="488"/>
      <c r="AR65" s="500"/>
      <c r="AS65" s="488"/>
    </row>
    <row r="66" spans="2:45" ht="9" customHeight="1">
      <c r="B66" s="499" t="s">
        <v>1166</v>
      </c>
      <c r="C66" s="500"/>
      <c r="D66" s="488"/>
      <c r="E66" s="488"/>
      <c r="F66" s="488"/>
      <c r="G66" s="501">
        <v>2</v>
      </c>
      <c r="H66" s="332"/>
      <c r="I66" s="332"/>
      <c r="J66" s="499" t="s">
        <v>13</v>
      </c>
      <c r="K66" s="500"/>
      <c r="L66" s="589"/>
      <c r="M66" s="589"/>
      <c r="N66" s="500"/>
      <c r="O66" s="501"/>
      <c r="P66" s="332"/>
      <c r="Q66" s="487"/>
      <c r="S66" s="332"/>
      <c r="T66" s="332"/>
      <c r="U66" s="332"/>
      <c r="V66" s="332"/>
      <c r="W66" s="332"/>
      <c r="X66" s="332"/>
      <c r="Z66" s="332"/>
      <c r="AA66" s="332"/>
      <c r="AB66" s="332"/>
      <c r="AC66" s="332"/>
      <c r="AD66" s="332"/>
      <c r="AE66" s="332"/>
      <c r="AF66" s="332"/>
      <c r="AG66" s="332"/>
      <c r="AH66" s="332"/>
      <c r="AL66" s="488"/>
      <c r="AM66" s="500"/>
      <c r="AN66" s="500"/>
      <c r="AO66" s="488"/>
      <c r="AP66" s="488"/>
      <c r="AQ66" s="488"/>
      <c r="AR66" s="500"/>
      <c r="AS66" s="488"/>
    </row>
    <row r="67" spans="2:45" ht="9" customHeight="1">
      <c r="B67" s="502"/>
      <c r="C67" s="479" t="s">
        <v>630</v>
      </c>
      <c r="D67" s="352"/>
      <c r="E67" s="352"/>
      <c r="F67" s="352"/>
      <c r="G67" s="503"/>
      <c r="H67" s="332"/>
      <c r="I67" s="332"/>
      <c r="J67" s="502"/>
      <c r="K67" s="479" t="s">
        <v>630</v>
      </c>
      <c r="L67" s="478"/>
      <c r="M67" s="478"/>
      <c r="N67" s="479"/>
      <c r="O67" s="503"/>
      <c r="P67" s="332"/>
      <c r="Q67" s="487"/>
      <c r="S67" s="332"/>
      <c r="T67" s="332"/>
      <c r="U67" s="332"/>
      <c r="V67" s="332"/>
      <c r="W67" s="332"/>
      <c r="X67" s="332"/>
      <c r="Z67" s="332"/>
      <c r="AA67" s="332"/>
      <c r="AB67" s="332"/>
      <c r="AC67" s="332"/>
      <c r="AD67" s="332"/>
      <c r="AE67" s="332"/>
      <c r="AF67" s="332"/>
      <c r="AG67" s="332"/>
      <c r="AH67" s="332"/>
      <c r="AL67" s="488"/>
      <c r="AM67" s="500"/>
      <c r="AN67" s="500"/>
      <c r="AO67" s="488"/>
      <c r="AP67" s="488"/>
      <c r="AQ67" s="488"/>
      <c r="AR67" s="500"/>
      <c r="AS67" s="488"/>
    </row>
    <row r="68" spans="2:45" ht="9" customHeight="1">
      <c r="B68" s="332"/>
      <c r="G68" s="332"/>
      <c r="H68" s="332"/>
      <c r="I68" s="332"/>
      <c r="J68" s="332"/>
      <c r="K68" s="332"/>
      <c r="L68" s="462"/>
      <c r="M68" s="462"/>
      <c r="N68" s="332"/>
      <c r="O68" s="332"/>
      <c r="P68" s="332"/>
      <c r="Q68" s="487"/>
      <c r="S68" s="332"/>
      <c r="T68" s="332"/>
      <c r="U68" s="332"/>
      <c r="V68" s="332"/>
      <c r="W68" s="332"/>
      <c r="X68" s="332"/>
      <c r="Z68" s="332"/>
      <c r="AA68" s="332"/>
      <c r="AB68" s="332"/>
      <c r="AC68" s="332"/>
      <c r="AD68" s="332"/>
      <c r="AE68" s="332"/>
      <c r="AF68" s="332"/>
      <c r="AG68" s="332"/>
      <c r="AH68" s="332"/>
      <c r="AL68" s="488"/>
      <c r="AM68" s="500"/>
      <c r="AN68" s="500"/>
      <c r="AO68" s="488"/>
      <c r="AP68" s="488"/>
      <c r="AQ68" s="488"/>
      <c r="AR68" s="500"/>
      <c r="AS68" s="488"/>
    </row>
    <row r="69" spans="2:45" ht="9" customHeight="1">
      <c r="B69" s="332"/>
      <c r="G69" s="332"/>
      <c r="H69" s="332"/>
      <c r="I69" s="332"/>
      <c r="J69" s="332"/>
      <c r="K69" s="332"/>
      <c r="L69" s="462"/>
      <c r="M69" s="462"/>
      <c r="N69" s="332"/>
      <c r="O69" s="332"/>
      <c r="P69" s="332"/>
      <c r="Q69" s="487"/>
      <c r="S69" s="332"/>
      <c r="T69" s="332"/>
      <c r="U69" s="332"/>
      <c r="V69" s="332"/>
      <c r="W69" s="332"/>
      <c r="X69" s="332"/>
      <c r="Z69" s="332"/>
      <c r="AA69" s="332"/>
      <c r="AB69" s="332"/>
      <c r="AC69" s="332"/>
      <c r="AD69" s="332"/>
      <c r="AE69" s="332"/>
      <c r="AF69" s="332"/>
      <c r="AG69" s="332"/>
      <c r="AH69" s="332"/>
      <c r="AL69" s="488"/>
      <c r="AM69" s="500"/>
      <c r="AN69" s="500"/>
      <c r="AO69" s="488"/>
      <c r="AP69" s="488"/>
      <c r="AQ69" s="488"/>
      <c r="AR69" s="500"/>
      <c r="AS69" s="488"/>
    </row>
    <row r="70" spans="2:45" ht="9" customHeight="1">
      <c r="B70" s="332"/>
      <c r="G70" s="332"/>
      <c r="H70" s="332"/>
      <c r="I70" s="332"/>
      <c r="J70" s="332"/>
      <c r="K70" s="332"/>
      <c r="L70" s="462"/>
      <c r="M70" s="462"/>
      <c r="N70" s="332"/>
      <c r="O70" s="332"/>
      <c r="P70" s="332"/>
      <c r="Q70" s="487"/>
      <c r="S70" s="332"/>
      <c r="T70" s="332"/>
      <c r="U70" s="332"/>
      <c r="V70" s="332"/>
      <c r="W70" s="332"/>
      <c r="X70" s="332"/>
      <c r="Z70" s="332"/>
      <c r="AA70" s="332"/>
      <c r="AB70" s="332"/>
      <c r="AC70" s="332"/>
      <c r="AD70" s="332"/>
      <c r="AE70" s="332"/>
      <c r="AF70" s="332"/>
      <c r="AG70" s="332"/>
      <c r="AH70" s="332"/>
      <c r="AL70" s="488"/>
      <c r="AM70" s="500"/>
      <c r="AN70" s="500"/>
      <c r="AO70" s="488"/>
      <c r="AP70" s="488"/>
      <c r="AQ70" s="488"/>
      <c r="AR70" s="500"/>
      <c r="AS70" s="488"/>
    </row>
    <row r="71" spans="2:45" ht="9" customHeight="1">
      <c r="B71" s="332"/>
      <c r="G71" s="332"/>
      <c r="H71" s="332"/>
      <c r="I71" s="332"/>
      <c r="J71" s="332"/>
      <c r="K71" s="332"/>
      <c r="L71" s="462"/>
      <c r="M71" s="462"/>
      <c r="N71" s="332"/>
      <c r="O71" s="332"/>
      <c r="P71" s="332"/>
      <c r="Q71" s="487"/>
      <c r="S71" s="332"/>
      <c r="T71" s="332"/>
      <c r="U71" s="332"/>
      <c r="V71" s="332"/>
      <c r="W71" s="332"/>
      <c r="X71" s="332"/>
      <c r="Z71" s="332"/>
      <c r="AA71" s="332"/>
      <c r="AB71" s="332"/>
      <c r="AC71" s="332"/>
      <c r="AD71" s="332"/>
      <c r="AE71" s="332"/>
      <c r="AF71" s="332"/>
      <c r="AG71" s="332"/>
      <c r="AH71" s="332"/>
      <c r="AL71" s="488"/>
      <c r="AM71" s="500"/>
      <c r="AN71" s="500"/>
      <c r="AO71" s="488"/>
      <c r="AP71" s="488"/>
      <c r="AQ71" s="488"/>
      <c r="AR71" s="500"/>
      <c r="AS71" s="488"/>
    </row>
    <row r="72" spans="2:45" ht="9" customHeight="1">
      <c r="B72" s="5" t="s">
        <v>1167</v>
      </c>
      <c r="I72" s="332"/>
      <c r="J72" s="332"/>
      <c r="K72" s="332"/>
      <c r="L72" s="462"/>
      <c r="M72" s="462"/>
      <c r="N72" s="332"/>
      <c r="O72" s="332"/>
      <c r="P72" s="332"/>
      <c r="Q72" s="487"/>
      <c r="S72" s="332"/>
      <c r="T72" s="332"/>
      <c r="U72" s="332"/>
      <c r="V72" s="332"/>
      <c r="W72" s="332"/>
      <c r="X72" s="332"/>
      <c r="Z72" s="332"/>
      <c r="AA72" s="332"/>
      <c r="AB72" s="332"/>
      <c r="AC72" s="332"/>
      <c r="AD72" s="332"/>
      <c r="AE72" s="332"/>
      <c r="AF72" s="332"/>
      <c r="AG72" s="332"/>
      <c r="AH72" s="332"/>
      <c r="AL72" s="488"/>
      <c r="AM72" s="500"/>
      <c r="AN72" s="500"/>
      <c r="AO72" s="488"/>
      <c r="AP72" s="488"/>
      <c r="AQ72" s="488"/>
      <c r="AR72" s="500"/>
      <c r="AS72" s="488"/>
    </row>
    <row r="73" spans="11:45" ht="9" customHeight="1">
      <c r="K73" s="332"/>
      <c r="L73" s="462"/>
      <c r="M73" s="462"/>
      <c r="N73" s="332"/>
      <c r="O73" s="332"/>
      <c r="P73" s="332"/>
      <c r="Q73" s="487"/>
      <c r="S73" s="332"/>
      <c r="T73" s="332"/>
      <c r="U73" s="332"/>
      <c r="V73" s="332"/>
      <c r="W73" s="332"/>
      <c r="X73" s="332"/>
      <c r="Z73" s="332"/>
      <c r="AA73" s="332"/>
      <c r="AB73" s="332"/>
      <c r="AC73" s="332"/>
      <c r="AD73" s="332"/>
      <c r="AE73" s="332"/>
      <c r="AF73" s="332"/>
      <c r="AG73" s="332"/>
      <c r="AH73" s="332"/>
      <c r="AL73" s="488"/>
      <c r="AM73" s="500"/>
      <c r="AN73" s="500"/>
      <c r="AO73" s="488"/>
      <c r="AP73" s="488"/>
      <c r="AQ73" s="488"/>
      <c r="AR73" s="500"/>
      <c r="AS73" s="488"/>
    </row>
    <row r="74" spans="2:45" ht="9" customHeight="1">
      <c r="B74" s="339" t="s">
        <v>1168</v>
      </c>
      <c r="J74" s="339" t="s">
        <v>1169</v>
      </c>
      <c r="K74" s="462"/>
      <c r="L74" s="339"/>
      <c r="M74" s="462"/>
      <c r="N74" s="332"/>
      <c r="O74" s="332"/>
      <c r="P74" s="332"/>
      <c r="Q74" s="419" t="s">
        <v>58</v>
      </c>
      <c r="S74" s="332"/>
      <c r="T74" s="332"/>
      <c r="U74" s="332"/>
      <c r="V74" s="332"/>
      <c r="W74" s="332"/>
      <c r="X74" s="332"/>
      <c r="Z74" s="332"/>
      <c r="AA74" s="332"/>
      <c r="AB74" s="332"/>
      <c r="AC74" s="332"/>
      <c r="AD74" s="332"/>
      <c r="AE74" s="332"/>
      <c r="AF74" s="332"/>
      <c r="AG74" s="332"/>
      <c r="AH74" s="332"/>
      <c r="AL74" s="488"/>
      <c r="AM74" s="500"/>
      <c r="AN74" s="500"/>
      <c r="AO74" s="488"/>
      <c r="AP74" s="488"/>
      <c r="AQ74" s="488"/>
      <c r="AR74" s="500"/>
      <c r="AS74" s="488"/>
    </row>
    <row r="75" spans="2:45" ht="9" customHeight="1">
      <c r="B75" s="339" t="s">
        <v>1170</v>
      </c>
      <c r="G75" s="7" t="s">
        <v>58</v>
      </c>
      <c r="J75" s="339" t="s">
        <v>1171</v>
      </c>
      <c r="K75" s="462"/>
      <c r="L75" s="339"/>
      <c r="M75" s="462"/>
      <c r="N75" s="332"/>
      <c r="O75" s="332"/>
      <c r="P75" s="7" t="s">
        <v>58</v>
      </c>
      <c r="Q75" s="572"/>
      <c r="S75" s="332"/>
      <c r="T75" s="332"/>
      <c r="U75" s="332"/>
      <c r="V75" s="332"/>
      <c r="W75" s="332"/>
      <c r="X75" s="332"/>
      <c r="Z75" s="332"/>
      <c r="AA75" s="332"/>
      <c r="AB75" s="332"/>
      <c r="AC75" s="332"/>
      <c r="AD75" s="332"/>
      <c r="AE75" s="332"/>
      <c r="AF75" s="332"/>
      <c r="AG75" s="332"/>
      <c r="AH75" s="332"/>
      <c r="AL75" s="488"/>
      <c r="AM75" s="500"/>
      <c r="AN75" s="500"/>
      <c r="AO75" s="488"/>
      <c r="AP75" s="488"/>
      <c r="AQ75" s="488"/>
      <c r="AR75" s="500"/>
      <c r="AS75" s="488"/>
    </row>
    <row r="76" spans="11:45" ht="9" customHeight="1">
      <c r="K76" s="462"/>
      <c r="L76" s="339"/>
      <c r="M76" s="462"/>
      <c r="N76" s="332"/>
      <c r="O76" s="332"/>
      <c r="P76" s="332"/>
      <c r="Q76" s="487"/>
      <c r="S76" s="332"/>
      <c r="T76" s="332"/>
      <c r="U76" s="332"/>
      <c r="V76" s="332"/>
      <c r="W76" s="332"/>
      <c r="X76" s="332"/>
      <c r="Z76" s="332"/>
      <c r="AA76" s="332"/>
      <c r="AB76" s="332"/>
      <c r="AC76" s="332"/>
      <c r="AD76" s="332"/>
      <c r="AE76" s="332"/>
      <c r="AF76" s="332"/>
      <c r="AG76" s="332"/>
      <c r="AH76" s="332"/>
      <c r="AL76" s="488"/>
      <c r="AM76" s="500"/>
      <c r="AN76" s="500"/>
      <c r="AO76" s="488"/>
      <c r="AP76" s="488"/>
      <c r="AQ76" s="488"/>
      <c r="AR76" s="500"/>
      <c r="AS76" s="488"/>
    </row>
    <row r="77" spans="2:45" s="339" customFormat="1" ht="9" customHeight="1">
      <c r="B77" s="332" t="s">
        <v>1172</v>
      </c>
      <c r="I77" s="332"/>
      <c r="J77" s="332" t="s">
        <v>1173</v>
      </c>
      <c r="K77" s="462"/>
      <c r="M77" s="462"/>
      <c r="N77" s="332"/>
      <c r="O77" s="332"/>
      <c r="P77" s="332"/>
      <c r="Q77" s="487"/>
      <c r="R77" s="332" t="s">
        <v>1174</v>
      </c>
      <c r="S77" s="332"/>
      <c r="T77" s="332"/>
      <c r="U77" s="332"/>
      <c r="V77" s="332"/>
      <c r="W77" s="332"/>
      <c r="X77" s="332"/>
      <c r="Z77" s="332"/>
      <c r="AA77" s="332"/>
      <c r="AB77" s="332"/>
      <c r="AC77" s="332"/>
      <c r="AD77" s="332"/>
      <c r="AE77" s="332"/>
      <c r="AF77" s="332"/>
      <c r="AG77" s="332"/>
      <c r="AH77" s="332"/>
      <c r="AL77" s="488"/>
      <c r="AM77" s="500"/>
      <c r="AN77" s="500"/>
      <c r="AO77" s="488"/>
      <c r="AP77" s="488"/>
      <c r="AQ77" s="488"/>
      <c r="AR77" s="500"/>
      <c r="AS77" s="488"/>
    </row>
    <row r="78" spans="9:45" ht="9" customHeight="1">
      <c r="I78" s="332"/>
      <c r="J78" s="332"/>
      <c r="K78" s="462"/>
      <c r="L78" s="339"/>
      <c r="M78" s="462"/>
      <c r="N78" s="332"/>
      <c r="O78" s="332"/>
      <c r="P78" s="332"/>
      <c r="Q78" s="487"/>
      <c r="S78" s="332"/>
      <c r="T78" s="332"/>
      <c r="U78" s="332"/>
      <c r="V78" s="332"/>
      <c r="W78" s="332"/>
      <c r="X78" s="332"/>
      <c r="Z78" s="332"/>
      <c r="AA78" s="332"/>
      <c r="AB78" s="332"/>
      <c r="AC78" s="332"/>
      <c r="AD78" s="332"/>
      <c r="AE78" s="332"/>
      <c r="AF78" s="332"/>
      <c r="AG78" s="332"/>
      <c r="AH78" s="332"/>
      <c r="AL78" s="488"/>
      <c r="AM78" s="500"/>
      <c r="AN78" s="500"/>
      <c r="AO78" s="488"/>
      <c r="AP78" s="488"/>
      <c r="AQ78" s="488"/>
      <c r="AR78" s="500"/>
      <c r="AS78" s="488"/>
    </row>
    <row r="79" spans="2:45" ht="9" customHeight="1">
      <c r="B79" s="496" t="s">
        <v>888</v>
      </c>
      <c r="C79" s="497"/>
      <c r="D79" s="497"/>
      <c r="E79" s="497"/>
      <c r="F79" s="497"/>
      <c r="G79" s="498"/>
      <c r="H79" s="332"/>
      <c r="I79" s="332"/>
      <c r="J79" s="496" t="s">
        <v>1175</v>
      </c>
      <c r="K79" s="588"/>
      <c r="L79" s="504"/>
      <c r="M79" s="588"/>
      <c r="N79" s="497"/>
      <c r="O79" s="498"/>
      <c r="P79" s="332"/>
      <c r="Q79" s="487"/>
      <c r="R79" s="496" t="s">
        <v>1176</v>
      </c>
      <c r="S79" s="588"/>
      <c r="T79" s="504"/>
      <c r="U79" s="588"/>
      <c r="V79" s="497"/>
      <c r="W79" s="498"/>
      <c r="X79" s="332"/>
      <c r="Z79" s="332"/>
      <c r="AA79" s="332"/>
      <c r="AB79" s="332"/>
      <c r="AC79" s="332"/>
      <c r="AD79" s="332"/>
      <c r="AE79" s="332"/>
      <c r="AF79" s="332"/>
      <c r="AG79" s="332"/>
      <c r="AH79" s="332"/>
      <c r="AL79" s="488"/>
      <c r="AM79" s="500"/>
      <c r="AN79" s="500"/>
      <c r="AO79" s="488"/>
      <c r="AP79" s="488"/>
      <c r="AQ79" s="488"/>
      <c r="AR79" s="500"/>
      <c r="AS79" s="488"/>
    </row>
    <row r="80" spans="2:45" ht="9" customHeight="1">
      <c r="B80" s="499"/>
      <c r="C80" s="500" t="s">
        <v>630</v>
      </c>
      <c r="D80" s="500"/>
      <c r="E80" s="500"/>
      <c r="F80" s="500"/>
      <c r="G80" s="501">
        <v>3</v>
      </c>
      <c r="H80" s="332"/>
      <c r="I80" s="332"/>
      <c r="J80" s="499"/>
      <c r="K80" s="592" t="s">
        <v>630</v>
      </c>
      <c r="L80" s="488"/>
      <c r="M80" s="589"/>
      <c r="N80" s="500"/>
      <c r="O80" s="501">
        <v>6</v>
      </c>
      <c r="P80" s="332"/>
      <c r="Q80" s="487"/>
      <c r="R80" s="499"/>
      <c r="S80" s="592" t="s">
        <v>630</v>
      </c>
      <c r="T80" s="488"/>
      <c r="U80" s="589"/>
      <c r="V80" s="500"/>
      <c r="W80" s="501">
        <v>4</v>
      </c>
      <c r="X80" s="332"/>
      <c r="Z80" s="332"/>
      <c r="AA80" s="332"/>
      <c r="AB80" s="332"/>
      <c r="AC80" s="332"/>
      <c r="AD80" s="332"/>
      <c r="AE80" s="332"/>
      <c r="AF80" s="332"/>
      <c r="AG80" s="332"/>
      <c r="AH80" s="332"/>
      <c r="AL80" s="488"/>
      <c r="AM80" s="500"/>
      <c r="AN80" s="500"/>
      <c r="AO80" s="488"/>
      <c r="AP80" s="488"/>
      <c r="AQ80" s="488"/>
      <c r="AR80" s="500"/>
      <c r="AS80" s="488"/>
    </row>
    <row r="81" spans="2:45" ht="9" customHeight="1">
      <c r="B81" s="499" t="s">
        <v>891</v>
      </c>
      <c r="C81" s="500"/>
      <c r="D81" s="500"/>
      <c r="E81" s="500"/>
      <c r="F81" s="500"/>
      <c r="G81" s="501">
        <v>0</v>
      </c>
      <c r="H81" s="332"/>
      <c r="I81" s="332"/>
      <c r="J81" s="499" t="s">
        <v>1177</v>
      </c>
      <c r="K81" s="589"/>
      <c r="L81" s="488"/>
      <c r="M81" s="589"/>
      <c r="N81" s="500"/>
      <c r="O81" s="501">
        <v>2</v>
      </c>
      <c r="P81" s="332"/>
      <c r="Q81" s="487"/>
      <c r="R81" s="499" t="s">
        <v>1178</v>
      </c>
      <c r="S81" s="589"/>
      <c r="T81" s="488"/>
      <c r="U81" s="589"/>
      <c r="V81" s="500"/>
      <c r="W81" s="501">
        <v>3</v>
      </c>
      <c r="X81" s="332"/>
      <c r="Z81" s="332"/>
      <c r="AA81" s="332"/>
      <c r="AB81" s="332"/>
      <c r="AC81" s="332"/>
      <c r="AD81" s="332"/>
      <c r="AE81" s="332"/>
      <c r="AF81" s="332"/>
      <c r="AG81" s="332"/>
      <c r="AH81" s="332"/>
      <c r="AL81" s="488"/>
      <c r="AM81" s="500"/>
      <c r="AN81" s="500"/>
      <c r="AO81" s="488"/>
      <c r="AP81" s="488"/>
      <c r="AQ81" s="488"/>
      <c r="AR81" s="500"/>
      <c r="AS81" s="488"/>
    </row>
    <row r="82" spans="2:45" ht="9" customHeight="1">
      <c r="B82" s="502"/>
      <c r="C82" s="479" t="s">
        <v>630</v>
      </c>
      <c r="D82" s="479"/>
      <c r="E82" s="479"/>
      <c r="F82" s="479"/>
      <c r="G82" s="503"/>
      <c r="H82" s="332"/>
      <c r="I82" s="332"/>
      <c r="J82" s="502"/>
      <c r="K82" s="482" t="s">
        <v>630</v>
      </c>
      <c r="L82" s="352"/>
      <c r="M82" s="478"/>
      <c r="N82" s="479"/>
      <c r="O82" s="503"/>
      <c r="P82" s="332"/>
      <c r="Q82" s="487"/>
      <c r="R82" s="502"/>
      <c r="S82" s="482" t="s">
        <v>630</v>
      </c>
      <c r="T82" s="352"/>
      <c r="U82" s="478"/>
      <c r="V82" s="479"/>
      <c r="W82" s="503"/>
      <c r="X82" s="332"/>
      <c r="Z82" s="332"/>
      <c r="AA82" s="332"/>
      <c r="AB82" s="332"/>
      <c r="AC82" s="332"/>
      <c r="AD82" s="332"/>
      <c r="AE82" s="332"/>
      <c r="AF82" s="332"/>
      <c r="AG82" s="332"/>
      <c r="AH82" s="332"/>
      <c r="AL82" s="488"/>
      <c r="AM82" s="500"/>
      <c r="AN82" s="500"/>
      <c r="AO82" s="488"/>
      <c r="AP82" s="488"/>
      <c r="AQ82" s="488"/>
      <c r="AR82" s="500"/>
      <c r="AS82" s="488"/>
    </row>
    <row r="83" spans="2:45" ht="9" customHeight="1">
      <c r="B83" s="332"/>
      <c r="C83" s="332"/>
      <c r="D83" s="332"/>
      <c r="E83" s="332"/>
      <c r="F83" s="332"/>
      <c r="G83" s="332"/>
      <c r="H83" s="332"/>
      <c r="I83" s="332"/>
      <c r="J83" s="332"/>
      <c r="L83" s="332"/>
      <c r="M83" s="339"/>
      <c r="O83" s="332"/>
      <c r="P83" s="332"/>
      <c r="Q83" s="487"/>
      <c r="S83" s="332"/>
      <c r="T83" s="332"/>
      <c r="U83" s="332"/>
      <c r="V83" s="332"/>
      <c r="W83" s="332"/>
      <c r="X83" s="332"/>
      <c r="Z83" s="332"/>
      <c r="AA83" s="332"/>
      <c r="AB83" s="332"/>
      <c r="AC83" s="332"/>
      <c r="AD83" s="332"/>
      <c r="AE83" s="332"/>
      <c r="AF83" s="332"/>
      <c r="AG83" s="332"/>
      <c r="AH83" s="332"/>
      <c r="AL83" s="488"/>
      <c r="AM83" s="500"/>
      <c r="AN83" s="500"/>
      <c r="AO83" s="488"/>
      <c r="AP83" s="488"/>
      <c r="AQ83" s="488"/>
      <c r="AR83" s="500"/>
      <c r="AS83" s="488"/>
    </row>
    <row r="84" spans="2:45" ht="9" customHeight="1">
      <c r="B84" s="332"/>
      <c r="C84" s="332"/>
      <c r="D84" s="332"/>
      <c r="E84" s="332"/>
      <c r="F84" s="332"/>
      <c r="G84" s="332"/>
      <c r="H84" s="332"/>
      <c r="I84" s="332"/>
      <c r="J84" s="332"/>
      <c r="L84" s="332"/>
      <c r="M84" s="339"/>
      <c r="O84" s="332"/>
      <c r="P84" s="332"/>
      <c r="Q84" s="487"/>
      <c r="S84" s="332"/>
      <c r="T84" s="332"/>
      <c r="U84" s="332"/>
      <c r="V84" s="332"/>
      <c r="W84" s="332"/>
      <c r="X84" s="332"/>
      <c r="Z84" s="332"/>
      <c r="AA84" s="332"/>
      <c r="AB84" s="332"/>
      <c r="AC84" s="332"/>
      <c r="AD84" s="332"/>
      <c r="AE84" s="332"/>
      <c r="AF84" s="332"/>
      <c r="AG84" s="332"/>
      <c r="AH84" s="332"/>
      <c r="AL84" s="488"/>
      <c r="AM84" s="500"/>
      <c r="AN84" s="500"/>
      <c r="AO84" s="488"/>
      <c r="AP84" s="488"/>
      <c r="AQ84" s="488"/>
      <c r="AR84" s="500"/>
      <c r="AS84" s="488"/>
    </row>
    <row r="85" spans="2:45" ht="9" customHeight="1">
      <c r="B85" s="332"/>
      <c r="C85" s="332"/>
      <c r="D85" s="332"/>
      <c r="E85" s="332"/>
      <c r="F85" s="332"/>
      <c r="G85" s="332"/>
      <c r="H85" s="332"/>
      <c r="I85" s="332"/>
      <c r="J85" s="332"/>
      <c r="L85" s="332"/>
      <c r="M85" s="339"/>
      <c r="O85" s="332"/>
      <c r="P85" s="332"/>
      <c r="Q85" s="487"/>
      <c r="S85" s="332"/>
      <c r="T85" s="332"/>
      <c r="U85" s="332"/>
      <c r="V85" s="332"/>
      <c r="W85" s="332"/>
      <c r="X85" s="332"/>
      <c r="Z85" s="332"/>
      <c r="AA85" s="332"/>
      <c r="AB85" s="332"/>
      <c r="AC85" s="332"/>
      <c r="AD85" s="332"/>
      <c r="AE85" s="332"/>
      <c r="AF85" s="332"/>
      <c r="AG85" s="332"/>
      <c r="AH85" s="332"/>
      <c r="AL85" s="488"/>
      <c r="AM85" s="500"/>
      <c r="AN85" s="500"/>
      <c r="AO85" s="488"/>
      <c r="AP85" s="488"/>
      <c r="AQ85" s="488"/>
      <c r="AR85" s="500"/>
      <c r="AS85" s="488"/>
    </row>
    <row r="86" spans="2:21" ht="9" customHeight="1">
      <c r="B86" s="332" t="s">
        <v>1179</v>
      </c>
      <c r="C86" s="332"/>
      <c r="D86" s="332"/>
      <c r="E86" s="5" t="s">
        <v>1180</v>
      </c>
      <c r="F86" s="332"/>
      <c r="G86" s="332"/>
      <c r="O86" s="463"/>
      <c r="S86" s="463"/>
      <c r="U86" s="463"/>
    </row>
    <row r="87" spans="2:21" ht="9" customHeight="1"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465"/>
      <c r="M87" s="465"/>
      <c r="N87" s="352"/>
      <c r="O87" s="466">
        <v>1</v>
      </c>
      <c r="P87" s="352"/>
      <c r="Q87" s="466">
        <v>2</v>
      </c>
      <c r="R87" s="479"/>
      <c r="S87" s="466">
        <v>3</v>
      </c>
      <c r="T87" s="352"/>
      <c r="U87" s="466">
        <v>4</v>
      </c>
    </row>
    <row r="88" spans="1:21" ht="9" customHeight="1">
      <c r="A88" s="339">
        <v>1</v>
      </c>
      <c r="B88" s="332" t="s">
        <v>736</v>
      </c>
      <c r="C88" s="332"/>
      <c r="D88" s="332"/>
      <c r="E88" s="332"/>
      <c r="F88" s="332"/>
      <c r="G88" s="593">
        <v>3</v>
      </c>
      <c r="H88" s="593">
        <v>3</v>
      </c>
      <c r="I88" s="593">
        <v>0</v>
      </c>
      <c r="J88" s="593">
        <v>0</v>
      </c>
      <c r="K88" s="339">
        <v>30</v>
      </c>
      <c r="L88" s="463">
        <v>-2</v>
      </c>
      <c r="M88" s="486">
        <v>6</v>
      </c>
      <c r="N88" s="594"/>
      <c r="O88" s="469"/>
      <c r="P88" s="495">
        <v>6</v>
      </c>
      <c r="Q88" s="463">
        <v>-1</v>
      </c>
      <c r="R88" s="495">
        <v>15</v>
      </c>
      <c r="S88" s="463">
        <v>-1</v>
      </c>
      <c r="T88" s="495">
        <v>9</v>
      </c>
      <c r="U88" s="463" t="s">
        <v>6</v>
      </c>
    </row>
    <row r="89" spans="2:21" ht="9" customHeight="1">
      <c r="B89" s="475"/>
      <c r="C89" s="475" t="s">
        <v>630</v>
      </c>
      <c r="D89" s="475"/>
      <c r="E89" s="475"/>
      <c r="F89" s="475"/>
      <c r="G89" s="595"/>
      <c r="H89" s="595"/>
      <c r="I89" s="595"/>
      <c r="J89" s="595"/>
      <c r="K89" s="473"/>
      <c r="L89" s="474"/>
      <c r="M89" s="596"/>
      <c r="N89" s="597"/>
      <c r="O89" s="477"/>
      <c r="P89" s="511"/>
      <c r="Q89" s="474"/>
      <c r="R89" s="511"/>
      <c r="S89" s="474"/>
      <c r="T89" s="511"/>
      <c r="U89" s="474"/>
    </row>
    <row r="90" spans="1:21" ht="9" customHeight="1">
      <c r="A90" s="339">
        <v>2</v>
      </c>
      <c r="B90" s="332" t="s">
        <v>1181</v>
      </c>
      <c r="C90" s="332"/>
      <c r="D90" s="332"/>
      <c r="E90" s="332"/>
      <c r="F90" s="332"/>
      <c r="G90" s="593">
        <v>3</v>
      </c>
      <c r="H90" s="593">
        <v>1</v>
      </c>
      <c r="I90" s="593">
        <v>1</v>
      </c>
      <c r="J90" s="593">
        <v>1</v>
      </c>
      <c r="K90" s="339">
        <v>18</v>
      </c>
      <c r="L90" s="463">
        <v>-14</v>
      </c>
      <c r="M90" s="486">
        <v>3</v>
      </c>
      <c r="N90" s="495"/>
      <c r="O90" s="463"/>
      <c r="P90" s="594"/>
      <c r="Q90" s="469"/>
      <c r="R90" s="495">
        <v>4</v>
      </c>
      <c r="S90" s="463">
        <v>-4</v>
      </c>
      <c r="T90" s="495">
        <v>13</v>
      </c>
      <c r="U90" s="463">
        <v>-4</v>
      </c>
    </row>
    <row r="91" spans="2:21" ht="9" customHeight="1">
      <c r="B91" s="475"/>
      <c r="C91" s="475" t="s">
        <v>630</v>
      </c>
      <c r="D91" s="475"/>
      <c r="E91" s="475"/>
      <c r="F91" s="475"/>
      <c r="G91" s="595"/>
      <c r="H91" s="595"/>
      <c r="I91" s="595"/>
      <c r="J91" s="595"/>
      <c r="K91" s="473"/>
      <c r="L91" s="474"/>
      <c r="M91" s="596"/>
      <c r="N91" s="511"/>
      <c r="O91" s="474"/>
      <c r="P91" s="597"/>
      <c r="Q91" s="477"/>
      <c r="R91" s="511"/>
      <c r="S91" s="474"/>
      <c r="T91" s="511"/>
      <c r="U91" s="474"/>
    </row>
    <row r="92" spans="1:21" ht="9" customHeight="1">
      <c r="A92" s="339">
        <v>3</v>
      </c>
      <c r="B92" s="332" t="s">
        <v>1182</v>
      </c>
      <c r="C92" s="332"/>
      <c r="D92" s="332"/>
      <c r="E92" s="332"/>
      <c r="F92" s="332"/>
      <c r="G92" s="593">
        <v>3</v>
      </c>
      <c r="H92" s="593">
        <v>1</v>
      </c>
      <c r="I92" s="593">
        <v>1</v>
      </c>
      <c r="J92" s="593">
        <v>1</v>
      </c>
      <c r="K92" s="339">
        <v>11</v>
      </c>
      <c r="L92" s="463">
        <v>-21</v>
      </c>
      <c r="M92" s="486">
        <v>3</v>
      </c>
      <c r="N92" s="495"/>
      <c r="O92" s="463"/>
      <c r="P92" s="495"/>
      <c r="R92" s="594"/>
      <c r="S92" s="469"/>
      <c r="T92" s="495">
        <v>6</v>
      </c>
      <c r="U92" s="463">
        <v>-2</v>
      </c>
    </row>
    <row r="93" spans="2:21" ht="9" customHeight="1">
      <c r="B93" s="475"/>
      <c r="C93" s="475" t="s">
        <v>630</v>
      </c>
      <c r="D93" s="475"/>
      <c r="E93" s="475"/>
      <c r="F93" s="475"/>
      <c r="G93" s="595"/>
      <c r="H93" s="595"/>
      <c r="I93" s="595"/>
      <c r="J93" s="595"/>
      <c r="K93" s="473"/>
      <c r="L93" s="474"/>
      <c r="M93" s="596"/>
      <c r="N93" s="511"/>
      <c r="O93" s="474"/>
      <c r="P93" s="511"/>
      <c r="Q93" s="474"/>
      <c r="R93" s="597"/>
      <c r="S93" s="477"/>
      <c r="T93" s="511"/>
      <c r="U93" s="474"/>
    </row>
    <row r="94" spans="1:21" ht="9" customHeight="1">
      <c r="A94" s="339">
        <v>4</v>
      </c>
      <c r="B94" s="332" t="s">
        <v>731</v>
      </c>
      <c r="C94" s="332"/>
      <c r="D94" s="332"/>
      <c r="E94" s="332"/>
      <c r="F94" s="332"/>
      <c r="G94" s="593">
        <v>3</v>
      </c>
      <c r="H94" s="593">
        <v>0</v>
      </c>
      <c r="I94" s="593">
        <v>0</v>
      </c>
      <c r="J94" s="593">
        <v>3</v>
      </c>
      <c r="K94" s="339">
        <v>6</v>
      </c>
      <c r="L94" s="463">
        <v>-28</v>
      </c>
      <c r="M94" s="486">
        <v>0</v>
      </c>
      <c r="N94" s="495"/>
      <c r="O94" s="463"/>
      <c r="P94" s="495"/>
      <c r="R94" s="495"/>
      <c r="S94" s="463"/>
      <c r="T94" s="594"/>
      <c r="U94" s="469"/>
    </row>
    <row r="95" spans="2:21" ht="9" customHeight="1">
      <c r="B95" s="479"/>
      <c r="C95" s="479" t="s">
        <v>630</v>
      </c>
      <c r="D95" s="479"/>
      <c r="E95" s="479"/>
      <c r="F95" s="479"/>
      <c r="G95" s="598"/>
      <c r="H95" s="598"/>
      <c r="I95" s="598"/>
      <c r="J95" s="598"/>
      <c r="K95" s="352"/>
      <c r="L95" s="466"/>
      <c r="M95" s="482"/>
      <c r="N95" s="599"/>
      <c r="O95" s="466"/>
      <c r="P95" s="599"/>
      <c r="Q95" s="466"/>
      <c r="R95" s="599"/>
      <c r="S95" s="466"/>
      <c r="T95" s="600"/>
      <c r="U95" s="601"/>
    </row>
    <row r="96" spans="2:21" ht="9" customHeight="1">
      <c r="B96" s="332" t="s">
        <v>1183</v>
      </c>
      <c r="G96" s="593"/>
      <c r="H96" s="593"/>
      <c r="I96" s="593"/>
      <c r="J96" s="593"/>
      <c r="L96" s="463"/>
      <c r="M96" s="486"/>
      <c r="O96" s="463"/>
      <c r="S96" s="463"/>
      <c r="U96" s="463"/>
    </row>
    <row r="97" spans="7:21" ht="9" customHeight="1">
      <c r="G97" s="593"/>
      <c r="H97" s="593"/>
      <c r="I97" s="593"/>
      <c r="J97" s="593"/>
      <c r="O97" s="463"/>
      <c r="S97" s="463"/>
      <c r="U97" s="463"/>
    </row>
    <row r="98" spans="2:21" ht="9" customHeight="1">
      <c r="B98" s="332" t="s">
        <v>1184</v>
      </c>
      <c r="E98" s="332" t="s">
        <v>1185</v>
      </c>
      <c r="G98" s="593"/>
      <c r="H98" s="593"/>
      <c r="I98" s="593"/>
      <c r="J98" s="593"/>
      <c r="O98" s="463"/>
      <c r="S98" s="463"/>
      <c r="U98" s="463"/>
    </row>
    <row r="99" spans="2:21" ht="9" customHeight="1"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465"/>
      <c r="M99" s="465"/>
      <c r="N99" s="352"/>
      <c r="O99" s="466">
        <v>1</v>
      </c>
      <c r="P99" s="352"/>
      <c r="Q99" s="466">
        <v>2</v>
      </c>
      <c r="R99" s="479"/>
      <c r="S99" s="466">
        <v>3</v>
      </c>
      <c r="U99" s="463"/>
    </row>
    <row r="100" spans="1:21" ht="9" customHeight="1">
      <c r="A100" s="339">
        <v>1</v>
      </c>
      <c r="B100" s="332" t="s">
        <v>1186</v>
      </c>
      <c r="C100" s="332"/>
      <c r="G100" s="339">
        <v>2</v>
      </c>
      <c r="H100" s="339">
        <v>2</v>
      </c>
      <c r="I100" s="339">
        <v>0</v>
      </c>
      <c r="J100" s="339">
        <v>0</v>
      </c>
      <c r="K100" s="339">
        <v>9</v>
      </c>
      <c r="L100" s="463" t="s">
        <v>6</v>
      </c>
      <c r="M100" s="486">
        <v>4</v>
      </c>
      <c r="N100" s="468"/>
      <c r="O100" s="469"/>
      <c r="P100" s="339">
        <v>3</v>
      </c>
      <c r="Q100" s="463" t="s">
        <v>6</v>
      </c>
      <c r="R100" s="339">
        <v>6</v>
      </c>
      <c r="S100" s="463" t="s">
        <v>6</v>
      </c>
      <c r="U100" s="463"/>
    </row>
    <row r="101" spans="2:21" ht="9" customHeight="1">
      <c r="B101" s="475"/>
      <c r="C101" s="475" t="s">
        <v>630</v>
      </c>
      <c r="D101" s="473"/>
      <c r="E101" s="473"/>
      <c r="F101" s="473"/>
      <c r="G101" s="473"/>
      <c r="H101" s="473"/>
      <c r="I101" s="473"/>
      <c r="J101" s="473"/>
      <c r="K101" s="473"/>
      <c r="L101" s="474"/>
      <c r="M101" s="596"/>
      <c r="N101" s="476"/>
      <c r="O101" s="477"/>
      <c r="P101" s="473"/>
      <c r="Q101" s="474"/>
      <c r="R101" s="473"/>
      <c r="S101" s="474"/>
      <c r="U101" s="463"/>
    </row>
    <row r="102" spans="1:21" ht="9" customHeight="1">
      <c r="A102" s="339">
        <v>2</v>
      </c>
      <c r="B102" s="332" t="s">
        <v>1187</v>
      </c>
      <c r="C102" s="332"/>
      <c r="G102" s="339">
        <v>2</v>
      </c>
      <c r="H102" s="339">
        <v>1</v>
      </c>
      <c r="I102" s="339">
        <v>0</v>
      </c>
      <c r="J102" s="339">
        <v>1</v>
      </c>
      <c r="K102" s="339">
        <v>8</v>
      </c>
      <c r="L102" s="463">
        <v>-7</v>
      </c>
      <c r="M102" s="486">
        <v>2</v>
      </c>
      <c r="O102" s="463"/>
      <c r="P102" s="468"/>
      <c r="Q102" s="469"/>
      <c r="R102" s="339">
        <v>8</v>
      </c>
      <c r="S102" s="463">
        <v>-4</v>
      </c>
      <c r="U102" s="463"/>
    </row>
    <row r="103" spans="2:21" ht="9" customHeight="1">
      <c r="B103" s="479"/>
      <c r="C103" s="479" t="s">
        <v>630</v>
      </c>
      <c r="D103" s="352"/>
      <c r="E103" s="352"/>
      <c r="F103" s="352"/>
      <c r="G103" s="352"/>
      <c r="H103" s="352"/>
      <c r="I103" s="352"/>
      <c r="J103" s="352"/>
      <c r="K103" s="352"/>
      <c r="L103" s="466"/>
      <c r="M103" s="482"/>
      <c r="N103" s="352"/>
      <c r="O103" s="466"/>
      <c r="P103" s="480"/>
      <c r="Q103" s="601"/>
      <c r="R103" s="352"/>
      <c r="S103" s="466"/>
      <c r="U103" s="463"/>
    </row>
    <row r="104" spans="1:21" ht="9" customHeight="1">
      <c r="A104" s="339">
        <v>3</v>
      </c>
      <c r="B104" s="332" t="s">
        <v>732</v>
      </c>
      <c r="C104" s="332"/>
      <c r="G104" s="339">
        <v>2</v>
      </c>
      <c r="H104" s="339">
        <v>0</v>
      </c>
      <c r="I104" s="339">
        <v>0</v>
      </c>
      <c r="J104" s="339">
        <v>2</v>
      </c>
      <c r="K104" s="339">
        <v>4</v>
      </c>
      <c r="L104" s="463">
        <v>-14</v>
      </c>
      <c r="M104" s="486">
        <v>0</v>
      </c>
      <c r="O104" s="463"/>
      <c r="R104" s="468"/>
      <c r="S104" s="469"/>
      <c r="U104" s="463"/>
    </row>
    <row r="105" spans="2:21" ht="9" customHeight="1">
      <c r="B105" s="352"/>
      <c r="C105" s="479" t="s">
        <v>630</v>
      </c>
      <c r="D105" s="352"/>
      <c r="E105" s="352"/>
      <c r="F105" s="352"/>
      <c r="G105" s="352"/>
      <c r="H105" s="352"/>
      <c r="I105" s="352"/>
      <c r="J105" s="352"/>
      <c r="K105" s="352"/>
      <c r="L105" s="465"/>
      <c r="M105" s="482"/>
      <c r="N105" s="352"/>
      <c r="O105" s="466"/>
      <c r="P105" s="352"/>
      <c r="Q105" s="466"/>
      <c r="R105" s="480"/>
      <c r="S105" s="601"/>
      <c r="U105" s="463"/>
    </row>
    <row r="106" spans="2:21" ht="9" customHeight="1">
      <c r="B106" s="332" t="s">
        <v>1188</v>
      </c>
      <c r="O106" s="463"/>
      <c r="S106" s="463"/>
      <c r="U106" s="463"/>
    </row>
    <row r="107" spans="15:21" ht="9" customHeight="1">
      <c r="O107" s="463"/>
      <c r="S107" s="463"/>
      <c r="U107" s="463"/>
    </row>
    <row r="108" spans="2:45" ht="9" customHeight="1">
      <c r="B108" s="332"/>
      <c r="C108" s="332"/>
      <c r="D108" s="332"/>
      <c r="E108" s="332"/>
      <c r="F108" s="332"/>
      <c r="G108" s="332"/>
      <c r="H108" s="332"/>
      <c r="I108" s="332"/>
      <c r="J108" s="332"/>
      <c r="L108" s="332"/>
      <c r="M108" s="339"/>
      <c r="O108" s="332"/>
      <c r="P108" s="332"/>
      <c r="Q108" s="487"/>
      <c r="S108" s="332"/>
      <c r="T108" s="332"/>
      <c r="U108" s="332"/>
      <c r="V108" s="332"/>
      <c r="W108" s="332"/>
      <c r="X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L108" s="488"/>
      <c r="AM108" s="500"/>
      <c r="AN108" s="500"/>
      <c r="AO108" s="488"/>
      <c r="AP108" s="488"/>
      <c r="AQ108" s="488"/>
      <c r="AR108" s="500"/>
      <c r="AS108" s="488"/>
    </row>
    <row r="109" spans="2:45" ht="9" customHeight="1">
      <c r="B109" s="332"/>
      <c r="C109" s="332"/>
      <c r="D109" s="332"/>
      <c r="E109" s="332"/>
      <c r="F109" s="332"/>
      <c r="G109" s="332"/>
      <c r="H109" s="332"/>
      <c r="I109" s="332"/>
      <c r="J109" s="332"/>
      <c r="L109" s="332"/>
      <c r="M109" s="339"/>
      <c r="O109" s="332"/>
      <c r="P109" s="332"/>
      <c r="Q109" s="487"/>
      <c r="S109" s="332"/>
      <c r="T109" s="332"/>
      <c r="U109" s="332"/>
      <c r="V109" s="332"/>
      <c r="W109" s="332"/>
      <c r="X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L109" s="488"/>
      <c r="AM109" s="500"/>
      <c r="AN109" s="500"/>
      <c r="AO109" s="488"/>
      <c r="AP109" s="488"/>
      <c r="AQ109" s="488"/>
      <c r="AR109" s="500"/>
      <c r="AS109" s="488"/>
    </row>
    <row r="110" spans="2:45" ht="9" customHeight="1">
      <c r="B110" s="332"/>
      <c r="C110" s="332"/>
      <c r="D110" s="332"/>
      <c r="E110" s="332"/>
      <c r="F110" s="332"/>
      <c r="G110" s="332"/>
      <c r="H110" s="332"/>
      <c r="I110" s="332"/>
      <c r="J110" s="332"/>
      <c r="L110" s="332"/>
      <c r="M110" s="339"/>
      <c r="O110" s="332"/>
      <c r="P110" s="332"/>
      <c r="Q110" s="487"/>
      <c r="S110" s="332"/>
      <c r="T110" s="332"/>
      <c r="U110" s="332"/>
      <c r="V110" s="332"/>
      <c r="W110" s="332"/>
      <c r="X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L110" s="488"/>
      <c r="AM110" s="500"/>
      <c r="AN110" s="500"/>
      <c r="AO110" s="488"/>
      <c r="AP110" s="488"/>
      <c r="AQ110" s="488"/>
      <c r="AR110" s="500"/>
      <c r="AS110" s="488"/>
    </row>
    <row r="111" spans="2:45" ht="9" customHeight="1">
      <c r="B111" s="332"/>
      <c r="C111" s="332"/>
      <c r="D111" s="332"/>
      <c r="E111" s="332"/>
      <c r="F111" s="332"/>
      <c r="G111" s="332"/>
      <c r="H111" s="332"/>
      <c r="I111" s="332"/>
      <c r="J111" s="332"/>
      <c r="L111" s="332"/>
      <c r="M111" s="339"/>
      <c r="O111" s="332"/>
      <c r="P111" s="332"/>
      <c r="Q111" s="487"/>
      <c r="S111" s="332"/>
      <c r="T111" s="332"/>
      <c r="U111" s="332"/>
      <c r="V111" s="332"/>
      <c r="W111" s="332"/>
      <c r="X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L111" s="488"/>
      <c r="AM111" s="500"/>
      <c r="AN111" s="500"/>
      <c r="AO111" s="488"/>
      <c r="AP111" s="488"/>
      <c r="AQ111" s="488"/>
      <c r="AR111" s="500"/>
      <c r="AS111" s="488"/>
    </row>
    <row r="112" spans="2:24" ht="9" customHeight="1">
      <c r="B112" s="5" t="s">
        <v>947</v>
      </c>
      <c r="J112" s="332" t="s">
        <v>1189</v>
      </c>
      <c r="X112" s="332" t="s">
        <v>1190</v>
      </c>
    </row>
    <row r="113" spans="2:41" ht="9" customHeight="1"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465"/>
      <c r="M113" s="465"/>
      <c r="N113" s="466"/>
      <c r="O113" s="466"/>
      <c r="P113" s="466"/>
      <c r="Q113" s="466"/>
      <c r="R113" s="467"/>
      <c r="S113" s="466"/>
      <c r="T113" s="352"/>
      <c r="U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</row>
    <row r="114" spans="2:41" ht="9" customHeight="1">
      <c r="B114" s="332" t="s">
        <v>1191</v>
      </c>
      <c r="G114" s="339">
        <v>3</v>
      </c>
      <c r="H114" s="339">
        <v>3</v>
      </c>
      <c r="I114" s="339">
        <v>0</v>
      </c>
      <c r="J114" s="339">
        <v>0</v>
      </c>
      <c r="K114" s="339">
        <v>36</v>
      </c>
      <c r="L114" s="463">
        <v>-6</v>
      </c>
      <c r="M114" s="332">
        <v>6</v>
      </c>
      <c r="N114" s="468"/>
      <c r="O114" s="468"/>
      <c r="P114" s="339">
        <v>8</v>
      </c>
      <c r="Q114" s="463">
        <v>-4</v>
      </c>
      <c r="R114" s="339">
        <v>14</v>
      </c>
      <c r="S114" s="463">
        <v>-2</v>
      </c>
      <c r="T114" s="495">
        <v>14</v>
      </c>
      <c r="U114" s="463" t="s">
        <v>6</v>
      </c>
      <c r="X114" s="332" t="s">
        <v>864</v>
      </c>
      <c r="Y114" s="332"/>
      <c r="Z114" s="332"/>
      <c r="AA114" s="332"/>
      <c r="AE114" s="468"/>
      <c r="AF114" s="468"/>
      <c r="AG114" s="339">
        <v>10</v>
      </c>
      <c r="AH114" s="463" t="s">
        <v>6</v>
      </c>
      <c r="AI114" s="339">
        <v>6</v>
      </c>
      <c r="AJ114" s="463">
        <v>-2</v>
      </c>
      <c r="AK114" s="339">
        <v>10</v>
      </c>
      <c r="AL114" s="463">
        <v>-1</v>
      </c>
      <c r="AM114" s="339">
        <v>5</v>
      </c>
      <c r="AN114" s="463">
        <v>-1</v>
      </c>
      <c r="AO114" s="332">
        <v>8</v>
      </c>
    </row>
    <row r="115" spans="2:41" ht="9" customHeight="1">
      <c r="B115" s="475"/>
      <c r="C115" s="475" t="s">
        <v>630</v>
      </c>
      <c r="D115" s="473"/>
      <c r="E115" s="473"/>
      <c r="F115" s="473"/>
      <c r="G115" s="473"/>
      <c r="H115" s="473"/>
      <c r="I115" s="473"/>
      <c r="J115" s="473"/>
      <c r="K115" s="473"/>
      <c r="L115" s="474"/>
      <c r="M115" s="475"/>
      <c r="N115" s="476"/>
      <c r="O115" s="476"/>
      <c r="P115" s="473"/>
      <c r="Q115" s="474"/>
      <c r="R115" s="473"/>
      <c r="S115" s="474"/>
      <c r="T115" s="511"/>
      <c r="U115" s="474"/>
      <c r="X115" s="475"/>
      <c r="Y115" s="475" t="s">
        <v>630</v>
      </c>
      <c r="Z115" s="475"/>
      <c r="AA115" s="475"/>
      <c r="AB115" s="473"/>
      <c r="AC115" s="473"/>
      <c r="AD115" s="473"/>
      <c r="AE115" s="476"/>
      <c r="AF115" s="476"/>
      <c r="AG115" s="473"/>
      <c r="AH115" s="474"/>
      <c r="AI115" s="473"/>
      <c r="AJ115" s="474"/>
      <c r="AK115" s="473"/>
      <c r="AL115" s="474"/>
      <c r="AM115" s="473"/>
      <c r="AN115" s="474"/>
      <c r="AO115" s="475"/>
    </row>
    <row r="116" spans="2:41" ht="9" customHeight="1">
      <c r="B116" s="332" t="s">
        <v>858</v>
      </c>
      <c r="G116" s="339">
        <v>3</v>
      </c>
      <c r="H116" s="339">
        <v>2</v>
      </c>
      <c r="I116" s="339">
        <v>0</v>
      </c>
      <c r="J116" s="339">
        <v>1</v>
      </c>
      <c r="K116" s="339">
        <v>37</v>
      </c>
      <c r="L116" s="463">
        <v>-15</v>
      </c>
      <c r="M116" s="332">
        <v>4</v>
      </c>
      <c r="P116" s="468"/>
      <c r="Q116" s="469"/>
      <c r="R116" s="339">
        <v>11</v>
      </c>
      <c r="S116" s="463">
        <v>-6</v>
      </c>
      <c r="T116" s="495">
        <v>22</v>
      </c>
      <c r="U116" s="463">
        <v>-1</v>
      </c>
      <c r="X116" s="332" t="s">
        <v>858</v>
      </c>
      <c r="Y116" s="332"/>
      <c r="Z116" s="332"/>
      <c r="AA116" s="332"/>
      <c r="AG116" s="468"/>
      <c r="AH116" s="469"/>
      <c r="AI116" s="339">
        <v>5</v>
      </c>
      <c r="AJ116" s="463">
        <v>-2</v>
      </c>
      <c r="AK116" s="339">
        <v>13</v>
      </c>
      <c r="AL116" s="463">
        <v>-3</v>
      </c>
      <c r="AM116" s="339">
        <v>4</v>
      </c>
      <c r="AN116" s="463" t="s">
        <v>6</v>
      </c>
      <c r="AO116" s="332">
        <v>6</v>
      </c>
    </row>
    <row r="117" spans="2:41" ht="9" customHeight="1">
      <c r="B117" s="475"/>
      <c r="C117" s="475" t="s">
        <v>630</v>
      </c>
      <c r="D117" s="473"/>
      <c r="E117" s="473"/>
      <c r="F117" s="473"/>
      <c r="G117" s="473"/>
      <c r="H117" s="473"/>
      <c r="I117" s="473"/>
      <c r="J117" s="473"/>
      <c r="K117" s="473"/>
      <c r="L117" s="474"/>
      <c r="M117" s="475"/>
      <c r="N117" s="473"/>
      <c r="O117" s="473"/>
      <c r="P117" s="476"/>
      <c r="Q117" s="477"/>
      <c r="R117" s="473"/>
      <c r="S117" s="474"/>
      <c r="T117" s="511"/>
      <c r="U117" s="474"/>
      <c r="X117" s="475"/>
      <c r="Y117" s="475" t="s">
        <v>630</v>
      </c>
      <c r="Z117" s="475"/>
      <c r="AA117" s="475"/>
      <c r="AB117" s="473"/>
      <c r="AC117" s="473"/>
      <c r="AD117" s="473"/>
      <c r="AE117" s="473"/>
      <c r="AF117" s="473"/>
      <c r="AG117" s="476"/>
      <c r="AH117" s="477"/>
      <c r="AI117" s="473"/>
      <c r="AJ117" s="474"/>
      <c r="AK117" s="473"/>
      <c r="AL117" s="474"/>
      <c r="AM117" s="473"/>
      <c r="AN117" s="474"/>
      <c r="AO117" s="475"/>
    </row>
    <row r="118" spans="2:41" ht="9" customHeight="1">
      <c r="B118" s="332" t="s">
        <v>861</v>
      </c>
      <c r="C118" s="332"/>
      <c r="G118" s="339">
        <v>3</v>
      </c>
      <c r="H118" s="339">
        <v>1</v>
      </c>
      <c r="I118" s="339">
        <v>0</v>
      </c>
      <c r="J118" s="339">
        <v>2</v>
      </c>
      <c r="K118" s="339">
        <v>15</v>
      </c>
      <c r="L118" s="463">
        <v>-30</v>
      </c>
      <c r="M118" s="332">
        <v>2</v>
      </c>
      <c r="R118" s="468"/>
      <c r="S118" s="469"/>
      <c r="T118" s="495">
        <v>7</v>
      </c>
      <c r="U118" s="463">
        <v>-5</v>
      </c>
      <c r="X118" s="332" t="s">
        <v>1192</v>
      </c>
      <c r="Y118" s="332"/>
      <c r="Z118" s="332"/>
      <c r="AA118" s="332"/>
      <c r="AH118" s="463"/>
      <c r="AI118" s="468"/>
      <c r="AJ118" s="469"/>
      <c r="AK118" s="339">
        <v>8</v>
      </c>
      <c r="AL118" s="463">
        <v>-6</v>
      </c>
      <c r="AN118" s="463"/>
      <c r="AO118" s="332">
        <v>2</v>
      </c>
    </row>
    <row r="119" spans="2:41" ht="9" customHeight="1">
      <c r="B119" s="352"/>
      <c r="C119" s="479" t="s">
        <v>630</v>
      </c>
      <c r="D119" s="352"/>
      <c r="E119" s="352"/>
      <c r="F119" s="352"/>
      <c r="G119" s="352"/>
      <c r="H119" s="352"/>
      <c r="I119" s="352"/>
      <c r="J119" s="352"/>
      <c r="K119" s="465"/>
      <c r="L119" s="465"/>
      <c r="M119" s="352"/>
      <c r="N119" s="352"/>
      <c r="O119" s="352"/>
      <c r="P119" s="466"/>
      <c r="Q119" s="479"/>
      <c r="R119" s="480"/>
      <c r="S119" s="480"/>
      <c r="T119" s="599"/>
      <c r="U119" s="466"/>
      <c r="X119" s="475"/>
      <c r="Y119" s="475" t="s">
        <v>630</v>
      </c>
      <c r="Z119" s="475"/>
      <c r="AA119" s="475"/>
      <c r="AB119" s="473"/>
      <c r="AC119" s="473"/>
      <c r="AD119" s="473"/>
      <c r="AE119" s="473"/>
      <c r="AF119" s="473"/>
      <c r="AG119" s="473"/>
      <c r="AH119" s="474"/>
      <c r="AI119" s="476"/>
      <c r="AJ119" s="477"/>
      <c r="AK119" s="473"/>
      <c r="AL119" s="474"/>
      <c r="AM119" s="473"/>
      <c r="AN119" s="474"/>
      <c r="AO119" s="475"/>
    </row>
    <row r="120" spans="2:41" ht="9" customHeight="1">
      <c r="B120" s="332" t="s">
        <v>1193</v>
      </c>
      <c r="C120" s="332"/>
      <c r="D120" s="332"/>
      <c r="G120" s="339">
        <v>3</v>
      </c>
      <c r="H120" s="339">
        <v>0</v>
      </c>
      <c r="I120" s="339">
        <v>0</v>
      </c>
      <c r="J120" s="339">
        <v>3</v>
      </c>
      <c r="K120" s="339">
        <v>6</v>
      </c>
      <c r="L120" s="481">
        <v>-43</v>
      </c>
      <c r="M120" s="486">
        <v>0</v>
      </c>
      <c r="N120" s="495"/>
      <c r="O120" s="495"/>
      <c r="P120" s="495"/>
      <c r="R120" s="495"/>
      <c r="S120" s="463"/>
      <c r="T120" s="594"/>
      <c r="U120" s="469"/>
      <c r="X120" s="332" t="s">
        <v>1194</v>
      </c>
      <c r="Y120" s="332"/>
      <c r="Z120" s="332"/>
      <c r="AA120" s="332"/>
      <c r="AH120" s="463"/>
      <c r="AJ120" s="463"/>
      <c r="AK120" s="468"/>
      <c r="AL120" s="469"/>
      <c r="AM120" s="339">
        <v>12</v>
      </c>
      <c r="AN120" s="463">
        <v>-2</v>
      </c>
      <c r="AO120" s="332">
        <v>2</v>
      </c>
    </row>
    <row r="121" spans="2:41" ht="9" customHeight="1">
      <c r="B121" s="479"/>
      <c r="C121" s="479" t="s">
        <v>630</v>
      </c>
      <c r="D121" s="479"/>
      <c r="E121" s="352"/>
      <c r="F121" s="352"/>
      <c r="G121" s="352"/>
      <c r="H121" s="352"/>
      <c r="I121" s="352"/>
      <c r="J121" s="352"/>
      <c r="K121" s="352"/>
      <c r="L121" s="465"/>
      <c r="M121" s="482"/>
      <c r="N121" s="599"/>
      <c r="O121" s="599"/>
      <c r="P121" s="599"/>
      <c r="Q121" s="466"/>
      <c r="R121" s="599"/>
      <c r="S121" s="466"/>
      <c r="T121" s="600"/>
      <c r="U121" s="601"/>
      <c r="X121" s="475"/>
      <c r="Y121" s="475" t="s">
        <v>630</v>
      </c>
      <c r="Z121" s="475"/>
      <c r="AA121" s="475"/>
      <c r="AB121" s="473"/>
      <c r="AC121" s="473"/>
      <c r="AD121" s="473"/>
      <c r="AE121" s="473"/>
      <c r="AF121" s="473"/>
      <c r="AG121" s="473"/>
      <c r="AH121" s="474"/>
      <c r="AI121" s="473"/>
      <c r="AJ121" s="474"/>
      <c r="AK121" s="476"/>
      <c r="AL121" s="477"/>
      <c r="AM121" s="473"/>
      <c r="AN121" s="474"/>
      <c r="AO121" s="475"/>
    </row>
    <row r="122" spans="13:41" ht="9" customHeight="1">
      <c r="M122" s="486"/>
      <c r="X122" s="332" t="s">
        <v>20</v>
      </c>
      <c r="Y122" s="332"/>
      <c r="Z122" s="332"/>
      <c r="AA122" s="332"/>
      <c r="AH122" s="463"/>
      <c r="AI122" s="339">
        <v>8</v>
      </c>
      <c r="AJ122" s="463">
        <v>-1</v>
      </c>
      <c r="AL122" s="463"/>
      <c r="AM122" s="468"/>
      <c r="AN122" s="469"/>
      <c r="AO122" s="332">
        <v>2</v>
      </c>
    </row>
    <row r="123" spans="2:41" ht="9" customHeight="1">
      <c r="B123" s="5" t="s">
        <v>658</v>
      </c>
      <c r="M123" s="486"/>
      <c r="X123" s="479"/>
      <c r="Y123" s="479" t="s">
        <v>1195</v>
      </c>
      <c r="Z123" s="479"/>
      <c r="AA123" s="479"/>
      <c r="AB123" s="352"/>
      <c r="AC123" s="352"/>
      <c r="AD123" s="352"/>
      <c r="AE123" s="352"/>
      <c r="AF123" s="352"/>
      <c r="AG123" s="352"/>
      <c r="AH123" s="466"/>
      <c r="AI123" s="352"/>
      <c r="AJ123" s="466"/>
      <c r="AK123" s="352"/>
      <c r="AL123" s="466"/>
      <c r="AM123" s="480"/>
      <c r="AN123" s="601"/>
      <c r="AO123" s="479"/>
    </row>
    <row r="124" spans="2:41" ht="9" customHeight="1"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465"/>
      <c r="M124" s="482"/>
      <c r="N124" s="466"/>
      <c r="O124" s="466"/>
      <c r="P124" s="466"/>
      <c r="Q124" s="466"/>
      <c r="R124" s="467"/>
      <c r="S124" s="466"/>
      <c r="X124" s="332"/>
      <c r="Y124" s="332"/>
      <c r="Z124" s="332"/>
      <c r="AA124" s="332"/>
      <c r="AH124" s="463"/>
      <c r="AJ124" s="463"/>
      <c r="AL124" s="463"/>
      <c r="AM124" s="602"/>
      <c r="AN124" s="603"/>
      <c r="AO124" s="332"/>
    </row>
    <row r="125" spans="2:41" ht="9" customHeight="1">
      <c r="B125" s="332" t="s">
        <v>864</v>
      </c>
      <c r="G125" s="339">
        <v>2</v>
      </c>
      <c r="H125" s="339">
        <v>2</v>
      </c>
      <c r="I125" s="339">
        <v>0</v>
      </c>
      <c r="J125" s="339">
        <v>0</v>
      </c>
      <c r="K125" s="339">
        <v>27</v>
      </c>
      <c r="L125" s="463">
        <v>-17</v>
      </c>
      <c r="M125" s="486">
        <v>4</v>
      </c>
      <c r="N125" s="468"/>
      <c r="O125" s="468"/>
      <c r="P125" s="339">
        <v>10</v>
      </c>
      <c r="Q125" s="463">
        <v>-9</v>
      </c>
      <c r="R125" s="339">
        <v>17</v>
      </c>
      <c r="S125" s="463">
        <v>-8</v>
      </c>
      <c r="X125" s="332"/>
      <c r="Y125" s="332"/>
      <c r="Z125" s="332"/>
      <c r="AA125" s="332"/>
      <c r="AH125" s="463"/>
      <c r="AJ125" s="463"/>
      <c r="AL125" s="463"/>
      <c r="AM125" s="602"/>
      <c r="AN125" s="603"/>
      <c r="AO125" s="332"/>
    </row>
    <row r="126" spans="2:41" ht="9" customHeight="1">
      <c r="B126" s="479"/>
      <c r="C126" s="479" t="s">
        <v>630</v>
      </c>
      <c r="D126" s="352"/>
      <c r="E126" s="352"/>
      <c r="F126" s="352"/>
      <c r="G126" s="352"/>
      <c r="H126" s="352"/>
      <c r="I126" s="352"/>
      <c r="J126" s="352"/>
      <c r="K126" s="352"/>
      <c r="L126" s="466"/>
      <c r="M126" s="482"/>
      <c r="N126" s="480"/>
      <c r="O126" s="480"/>
      <c r="P126" s="352"/>
      <c r="Q126" s="466"/>
      <c r="R126" s="352"/>
      <c r="S126" s="466"/>
      <c r="X126" s="332"/>
      <c r="Y126" s="332"/>
      <c r="Z126" s="332"/>
      <c r="AA126" s="332"/>
      <c r="AH126" s="463"/>
      <c r="AJ126" s="463"/>
      <c r="AL126" s="463"/>
      <c r="AM126" s="602"/>
      <c r="AN126" s="603"/>
      <c r="AO126" s="332"/>
    </row>
    <row r="127" spans="2:41" ht="9" customHeight="1">
      <c r="B127" s="332" t="s">
        <v>1196</v>
      </c>
      <c r="G127" s="339">
        <v>2</v>
      </c>
      <c r="H127" s="339">
        <v>1</v>
      </c>
      <c r="I127" s="339">
        <v>0</v>
      </c>
      <c r="J127" s="339">
        <v>1</v>
      </c>
      <c r="K127" s="339">
        <v>16</v>
      </c>
      <c r="L127" s="463">
        <v>-13</v>
      </c>
      <c r="M127" s="486">
        <v>2</v>
      </c>
      <c r="P127" s="468"/>
      <c r="Q127" s="469"/>
      <c r="R127" s="339">
        <v>7</v>
      </c>
      <c r="S127" s="463">
        <v>-3</v>
      </c>
      <c r="X127" s="332"/>
      <c r="Y127" s="332"/>
      <c r="Z127" s="332"/>
      <c r="AA127" s="332"/>
      <c r="AH127" s="463"/>
      <c r="AJ127" s="463"/>
      <c r="AL127" s="463"/>
      <c r="AM127" s="602"/>
      <c r="AN127" s="603"/>
      <c r="AO127" s="332"/>
    </row>
    <row r="128" spans="2:41" ht="9" customHeight="1">
      <c r="B128" s="475"/>
      <c r="C128" s="475" t="s">
        <v>630</v>
      </c>
      <c r="D128" s="473"/>
      <c r="E128" s="473"/>
      <c r="F128" s="473"/>
      <c r="G128" s="473"/>
      <c r="H128" s="473"/>
      <c r="I128" s="473"/>
      <c r="J128" s="473"/>
      <c r="K128" s="473"/>
      <c r="L128" s="474"/>
      <c r="M128" s="596"/>
      <c r="N128" s="473"/>
      <c r="O128" s="473"/>
      <c r="P128" s="476"/>
      <c r="Q128" s="477"/>
      <c r="R128" s="473"/>
      <c r="S128" s="474"/>
      <c r="X128" s="332"/>
      <c r="Y128" s="332"/>
      <c r="Z128" s="332"/>
      <c r="AA128" s="332"/>
      <c r="AH128" s="463"/>
      <c r="AJ128" s="463"/>
      <c r="AL128" s="463"/>
      <c r="AM128" s="602"/>
      <c r="AN128" s="603"/>
      <c r="AO128" s="332"/>
    </row>
    <row r="129" spans="2:41" ht="9" customHeight="1">
      <c r="B129" s="332" t="s">
        <v>1197</v>
      </c>
      <c r="C129" s="332"/>
      <c r="G129" s="339">
        <v>2</v>
      </c>
      <c r="H129" s="339">
        <v>0</v>
      </c>
      <c r="I129" s="339">
        <v>0</v>
      </c>
      <c r="J129" s="339">
        <v>2</v>
      </c>
      <c r="K129" s="339">
        <v>11</v>
      </c>
      <c r="L129" s="463">
        <v>-24</v>
      </c>
      <c r="M129" s="486">
        <v>0</v>
      </c>
      <c r="R129" s="468"/>
      <c r="S129" s="469"/>
      <c r="X129" s="332"/>
      <c r="Y129" s="332"/>
      <c r="Z129" s="332"/>
      <c r="AA129" s="332"/>
      <c r="AH129" s="463"/>
      <c r="AJ129" s="463"/>
      <c r="AL129" s="463"/>
      <c r="AM129" s="602"/>
      <c r="AN129" s="603"/>
      <c r="AO129" s="332"/>
    </row>
    <row r="130" spans="2:41" ht="9" customHeight="1">
      <c r="B130" s="352"/>
      <c r="C130" s="479" t="s">
        <v>630</v>
      </c>
      <c r="D130" s="352"/>
      <c r="E130" s="352"/>
      <c r="F130" s="352"/>
      <c r="G130" s="352"/>
      <c r="H130" s="352"/>
      <c r="I130" s="352"/>
      <c r="J130" s="352"/>
      <c r="K130" s="465"/>
      <c r="L130" s="465"/>
      <c r="M130" s="482"/>
      <c r="N130" s="352"/>
      <c r="O130" s="352"/>
      <c r="P130" s="466"/>
      <c r="Q130" s="479"/>
      <c r="R130" s="480"/>
      <c r="S130" s="480"/>
      <c r="X130" s="332"/>
      <c r="Y130" s="332"/>
      <c r="Z130" s="332"/>
      <c r="AA130" s="332"/>
      <c r="AH130" s="463"/>
      <c r="AJ130" s="463"/>
      <c r="AL130" s="463"/>
      <c r="AM130" s="602"/>
      <c r="AN130" s="603"/>
      <c r="AO130" s="332"/>
    </row>
    <row r="131" spans="2:41" ht="9" customHeight="1">
      <c r="B131" s="332" t="s">
        <v>1198</v>
      </c>
      <c r="M131" s="486"/>
      <c r="X131" s="332"/>
      <c r="Y131" s="332"/>
      <c r="Z131" s="332"/>
      <c r="AA131" s="332"/>
      <c r="AH131" s="463"/>
      <c r="AJ131" s="463"/>
      <c r="AL131" s="463"/>
      <c r="AM131" s="602"/>
      <c r="AN131" s="603"/>
      <c r="AO131" s="332"/>
    </row>
    <row r="132" spans="2:41" ht="9" customHeight="1">
      <c r="B132" s="332" t="s">
        <v>1199</v>
      </c>
      <c r="X132" s="332"/>
      <c r="Y132" s="332"/>
      <c r="Z132" s="332"/>
      <c r="AA132" s="332"/>
      <c r="AH132" s="463"/>
      <c r="AJ132" s="463"/>
      <c r="AL132" s="463"/>
      <c r="AM132" s="602"/>
      <c r="AN132" s="603"/>
      <c r="AO132" s="332"/>
    </row>
    <row r="133" spans="24:41" ht="9" customHeight="1">
      <c r="X133" s="332"/>
      <c r="Y133" s="332"/>
      <c r="Z133" s="332"/>
      <c r="AA133" s="332"/>
      <c r="AH133" s="463"/>
      <c r="AJ133" s="463"/>
      <c r="AL133" s="463"/>
      <c r="AM133" s="602"/>
      <c r="AN133" s="603"/>
      <c r="AO133" s="332"/>
    </row>
    <row r="134" spans="2:41" ht="9" customHeight="1">
      <c r="B134" s="332" t="s">
        <v>1200</v>
      </c>
      <c r="C134" s="332"/>
      <c r="D134" s="332"/>
      <c r="E134" s="332"/>
      <c r="F134" s="332"/>
      <c r="G134" s="332"/>
      <c r="X134" s="332"/>
      <c r="AM134" s="602"/>
      <c r="AN134" s="602"/>
      <c r="AO134" s="332"/>
    </row>
    <row r="135" spans="2:26" ht="9" customHeight="1">
      <c r="B135" s="332"/>
      <c r="C135" s="332"/>
      <c r="D135" s="332"/>
      <c r="E135" s="332"/>
      <c r="F135" s="332"/>
      <c r="G135" s="332"/>
      <c r="W135" s="332"/>
      <c r="X135" s="332"/>
      <c r="Y135" s="332"/>
      <c r="Z135" s="332"/>
    </row>
    <row r="136" spans="2:7" ht="9" customHeight="1">
      <c r="B136" s="496" t="s">
        <v>1201</v>
      </c>
      <c r="C136" s="497"/>
      <c r="D136" s="497"/>
      <c r="E136" s="497"/>
      <c r="F136" s="497"/>
      <c r="G136" s="498"/>
    </row>
    <row r="137" spans="2:7" ht="9" customHeight="1">
      <c r="B137" s="499"/>
      <c r="C137" s="500" t="s">
        <v>630</v>
      </c>
      <c r="D137" s="500"/>
      <c r="E137" s="500"/>
      <c r="F137" s="500"/>
      <c r="G137" s="501">
        <v>4</v>
      </c>
    </row>
    <row r="138" spans="2:7" ht="9" customHeight="1">
      <c r="B138" s="499" t="s">
        <v>867</v>
      </c>
      <c r="C138" s="500"/>
      <c r="D138" s="500"/>
      <c r="E138" s="500"/>
      <c r="F138" s="500"/>
      <c r="G138" s="501">
        <v>3</v>
      </c>
    </row>
    <row r="139" spans="2:7" ht="9" customHeight="1">
      <c r="B139" s="502"/>
      <c r="C139" s="479" t="s">
        <v>630</v>
      </c>
      <c r="D139" s="479"/>
      <c r="E139" s="479"/>
      <c r="F139" s="479"/>
      <c r="G139" s="503"/>
    </row>
    <row r="140" spans="2:7" ht="9" customHeight="1">
      <c r="B140" s="332"/>
      <c r="C140" s="332"/>
      <c r="D140" s="332"/>
      <c r="E140" s="332"/>
      <c r="F140" s="332"/>
      <c r="G140" s="332"/>
    </row>
    <row r="141" spans="2:7" ht="9" customHeight="1">
      <c r="B141" s="332" t="s">
        <v>1202</v>
      </c>
      <c r="C141" s="332"/>
      <c r="D141" s="332"/>
      <c r="E141" s="332"/>
      <c r="F141" s="332"/>
      <c r="G141" s="332"/>
    </row>
    <row r="142" spans="2:45" s="339" customFormat="1" ht="9" customHeight="1">
      <c r="B142" s="332"/>
      <c r="C142" s="332"/>
      <c r="D142" s="332"/>
      <c r="E142" s="332"/>
      <c r="F142" s="332"/>
      <c r="G142" s="332"/>
      <c r="H142" s="332"/>
      <c r="I142" s="332"/>
      <c r="J142" s="332"/>
      <c r="O142" s="332"/>
      <c r="P142" s="332"/>
      <c r="Q142" s="487"/>
      <c r="R142" s="332"/>
      <c r="S142" s="332"/>
      <c r="T142" s="332"/>
      <c r="U142" s="332"/>
      <c r="V142" s="332"/>
      <c r="W142" s="332"/>
      <c r="X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L142" s="488"/>
      <c r="AM142" s="500"/>
      <c r="AN142" s="500"/>
      <c r="AO142" s="488"/>
      <c r="AP142" s="488"/>
      <c r="AQ142" s="488"/>
      <c r="AR142" s="500"/>
      <c r="AS142" s="488"/>
    </row>
    <row r="143" spans="2:45" s="339" customFormat="1" ht="9" customHeight="1">
      <c r="B143" s="332"/>
      <c r="C143" s="332"/>
      <c r="D143" s="332"/>
      <c r="E143" s="332"/>
      <c r="F143" s="332"/>
      <c r="G143" s="332"/>
      <c r="H143" s="332"/>
      <c r="I143" s="332"/>
      <c r="J143" s="332"/>
      <c r="O143" s="332"/>
      <c r="P143" s="332"/>
      <c r="Q143" s="487"/>
      <c r="R143" s="332"/>
      <c r="S143" s="332"/>
      <c r="T143" s="332"/>
      <c r="U143" s="332"/>
      <c r="V143" s="332"/>
      <c r="W143" s="332"/>
      <c r="X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L143" s="488"/>
      <c r="AM143" s="500"/>
      <c r="AN143" s="500"/>
      <c r="AO143" s="488"/>
      <c r="AP143" s="488"/>
      <c r="AQ143" s="488"/>
      <c r="AR143" s="500"/>
      <c r="AS143" s="488"/>
    </row>
    <row r="144" spans="2:45" s="339" customFormat="1" ht="9" customHeight="1">
      <c r="B144" s="332"/>
      <c r="C144" s="332"/>
      <c r="D144" s="332"/>
      <c r="E144" s="332"/>
      <c r="F144" s="332"/>
      <c r="G144" s="332"/>
      <c r="H144" s="332"/>
      <c r="I144" s="332"/>
      <c r="J144" s="332"/>
      <c r="O144" s="332"/>
      <c r="P144" s="332"/>
      <c r="Q144" s="487"/>
      <c r="R144" s="332"/>
      <c r="S144" s="332"/>
      <c r="T144" s="332"/>
      <c r="U144" s="332"/>
      <c r="V144" s="332"/>
      <c r="W144" s="332"/>
      <c r="X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L144" s="488"/>
      <c r="AM144" s="500"/>
      <c r="AN144" s="500"/>
      <c r="AO144" s="488"/>
      <c r="AP144" s="488"/>
      <c r="AQ144" s="488"/>
      <c r="AR144" s="500"/>
      <c r="AS144" s="488"/>
    </row>
    <row r="145" spans="2:45" s="339" customFormat="1" ht="9" customHeight="1">
      <c r="B145" s="332"/>
      <c r="C145" s="332"/>
      <c r="D145" s="332"/>
      <c r="E145" s="332"/>
      <c r="F145" s="332"/>
      <c r="G145" s="332"/>
      <c r="H145" s="332"/>
      <c r="I145" s="332"/>
      <c r="J145" s="332"/>
      <c r="O145" s="332"/>
      <c r="P145" s="332"/>
      <c r="Q145" s="487"/>
      <c r="R145" s="332"/>
      <c r="S145" s="332"/>
      <c r="T145" s="332"/>
      <c r="U145" s="332"/>
      <c r="V145" s="332"/>
      <c r="W145" s="332"/>
      <c r="X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L145" s="488"/>
      <c r="AM145" s="500"/>
      <c r="AN145" s="500"/>
      <c r="AO145" s="488"/>
      <c r="AP145" s="488"/>
      <c r="AQ145" s="488"/>
      <c r="AR145" s="500"/>
      <c r="AS145" s="488"/>
    </row>
    <row r="146" spans="2:45" ht="9" customHeight="1">
      <c r="B146" s="332" t="s">
        <v>1203</v>
      </c>
      <c r="I146" s="5" t="s">
        <v>1204</v>
      </c>
      <c r="P146" s="332"/>
      <c r="Q146" s="487"/>
      <c r="S146" s="332"/>
      <c r="T146" s="332"/>
      <c r="U146" s="332"/>
      <c r="V146" s="332"/>
      <c r="W146" s="332"/>
      <c r="X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L146" s="488"/>
      <c r="AM146" s="500"/>
      <c r="AN146" s="500"/>
      <c r="AO146" s="488"/>
      <c r="AP146" s="488"/>
      <c r="AQ146" s="488"/>
      <c r="AR146" s="500"/>
      <c r="AS146" s="488"/>
    </row>
    <row r="147" spans="16:45" ht="9" customHeight="1">
      <c r="P147" s="332"/>
      <c r="Q147" s="487"/>
      <c r="S147" s="332"/>
      <c r="T147" s="332"/>
      <c r="U147" s="332"/>
      <c r="V147" s="332"/>
      <c r="W147" s="332"/>
      <c r="X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L147" s="488"/>
      <c r="AM147" s="500"/>
      <c r="AN147" s="500"/>
      <c r="AO147" s="488"/>
      <c r="AP147" s="488"/>
      <c r="AQ147" s="488"/>
      <c r="AR147" s="500"/>
      <c r="AS147" s="488"/>
    </row>
    <row r="148" spans="2:45" ht="9" customHeight="1">
      <c r="B148" s="496" t="s">
        <v>1205</v>
      </c>
      <c r="C148" s="497"/>
      <c r="D148" s="497"/>
      <c r="E148" s="497"/>
      <c r="F148" s="497"/>
      <c r="G148" s="498"/>
      <c r="H148" s="332"/>
      <c r="I148" s="332"/>
      <c r="J148" s="332"/>
      <c r="K148" s="332"/>
      <c r="L148" s="462"/>
      <c r="M148" s="462"/>
      <c r="N148" s="332"/>
      <c r="O148" s="332"/>
      <c r="P148" s="332"/>
      <c r="Q148" s="487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L148" s="488"/>
      <c r="AM148" s="500"/>
      <c r="AN148" s="500"/>
      <c r="AO148" s="488"/>
      <c r="AP148" s="488"/>
      <c r="AQ148" s="488"/>
      <c r="AR148" s="500"/>
      <c r="AS148" s="488"/>
    </row>
    <row r="149" spans="2:45" ht="9" customHeight="1">
      <c r="B149" s="499"/>
      <c r="C149" s="500" t="s">
        <v>630</v>
      </c>
      <c r="D149" s="500"/>
      <c r="E149" s="500"/>
      <c r="F149" s="500"/>
      <c r="G149" s="501">
        <v>11</v>
      </c>
      <c r="H149" s="332"/>
      <c r="I149" s="332"/>
      <c r="J149" s="332" t="s">
        <v>1145</v>
      </c>
      <c r="K149" s="332"/>
      <c r="L149" s="462"/>
      <c r="M149" s="462"/>
      <c r="N149" s="332"/>
      <c r="O149" s="332"/>
      <c r="P149" s="332"/>
      <c r="Q149" s="487"/>
      <c r="R149" s="332" t="s">
        <v>1206</v>
      </c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L149" s="488"/>
      <c r="AM149" s="500"/>
      <c r="AN149" s="500"/>
      <c r="AO149" s="488"/>
      <c r="AP149" s="488"/>
      <c r="AQ149" s="488"/>
      <c r="AR149" s="500"/>
      <c r="AS149" s="488"/>
    </row>
    <row r="150" spans="2:45" ht="9" customHeight="1">
      <c r="B150" s="499" t="s">
        <v>1207</v>
      </c>
      <c r="C150" s="500"/>
      <c r="D150" s="500"/>
      <c r="E150" s="500"/>
      <c r="F150" s="500"/>
      <c r="G150" s="501">
        <v>0</v>
      </c>
      <c r="H150" s="498"/>
      <c r="I150" s="332"/>
      <c r="J150" s="332"/>
      <c r="K150" s="332"/>
      <c r="L150" s="462"/>
      <c r="M150" s="462"/>
      <c r="N150" s="332"/>
      <c r="O150" s="332"/>
      <c r="P150" s="332"/>
      <c r="Q150" s="487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L150" s="488"/>
      <c r="AM150" s="500"/>
      <c r="AN150" s="500"/>
      <c r="AO150" s="488"/>
      <c r="AP150" s="488"/>
      <c r="AQ150" s="488"/>
      <c r="AR150" s="500"/>
      <c r="AS150" s="488"/>
    </row>
    <row r="151" spans="2:45" ht="9" customHeight="1">
      <c r="B151" s="502"/>
      <c r="C151" s="479" t="s">
        <v>630</v>
      </c>
      <c r="D151" s="479"/>
      <c r="E151" s="479"/>
      <c r="F151" s="479"/>
      <c r="G151" s="503"/>
      <c r="H151" s="501"/>
      <c r="I151" s="332"/>
      <c r="J151" s="496" t="s">
        <v>1205</v>
      </c>
      <c r="K151" s="497"/>
      <c r="L151" s="588"/>
      <c r="M151" s="588"/>
      <c r="N151" s="497"/>
      <c r="O151" s="498"/>
      <c r="P151" s="332"/>
      <c r="Q151" s="487"/>
      <c r="R151" s="496" t="s">
        <v>1208</v>
      </c>
      <c r="S151" s="497"/>
      <c r="T151" s="497"/>
      <c r="U151" s="497"/>
      <c r="V151" s="497"/>
      <c r="W151" s="498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L151" s="488"/>
      <c r="AM151" s="500"/>
      <c r="AN151" s="500"/>
      <c r="AO151" s="488"/>
      <c r="AP151" s="488"/>
      <c r="AQ151" s="488"/>
      <c r="AR151" s="500"/>
      <c r="AS151" s="488"/>
    </row>
    <row r="152" spans="2:45" ht="9" customHeight="1">
      <c r="B152" s="332"/>
      <c r="C152" s="332"/>
      <c r="D152" s="332"/>
      <c r="E152" s="332"/>
      <c r="F152" s="332"/>
      <c r="G152" s="500"/>
      <c r="H152" s="501"/>
      <c r="I152" s="502"/>
      <c r="J152" s="499"/>
      <c r="K152" s="500" t="s">
        <v>630</v>
      </c>
      <c r="L152" s="589"/>
      <c r="M152" s="589"/>
      <c r="N152" s="500"/>
      <c r="O152" s="501">
        <v>14</v>
      </c>
      <c r="P152" s="332"/>
      <c r="Q152" s="487"/>
      <c r="R152" s="499"/>
      <c r="S152" s="500" t="s">
        <v>630</v>
      </c>
      <c r="T152" s="500"/>
      <c r="U152" s="500"/>
      <c r="V152" s="500"/>
      <c r="W152" s="501">
        <v>7</v>
      </c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L152" s="488"/>
      <c r="AM152" s="500"/>
      <c r="AN152" s="500"/>
      <c r="AO152" s="488"/>
      <c r="AP152" s="488"/>
      <c r="AQ152" s="488"/>
      <c r="AR152" s="500"/>
      <c r="AS152" s="488"/>
    </row>
    <row r="153" spans="2:45" ht="9" customHeight="1">
      <c r="B153" s="496" t="s">
        <v>1209</v>
      </c>
      <c r="C153" s="497"/>
      <c r="D153" s="497"/>
      <c r="E153" s="497"/>
      <c r="F153" s="497"/>
      <c r="G153" s="498"/>
      <c r="H153" s="501"/>
      <c r="I153" s="332"/>
      <c r="J153" s="499" t="s">
        <v>1209</v>
      </c>
      <c r="K153" s="500"/>
      <c r="L153" s="589"/>
      <c r="M153" s="589"/>
      <c r="N153" s="500"/>
      <c r="O153" s="501">
        <v>4</v>
      </c>
      <c r="P153" s="332"/>
      <c r="Q153" s="487"/>
      <c r="R153" s="499" t="s">
        <v>1207</v>
      </c>
      <c r="S153" s="500"/>
      <c r="T153" s="500"/>
      <c r="U153" s="500"/>
      <c r="V153" s="500"/>
      <c r="W153" s="501">
        <v>5</v>
      </c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L153" s="488"/>
      <c r="AM153" s="500"/>
      <c r="AN153" s="500"/>
      <c r="AO153" s="488"/>
      <c r="AP153" s="488"/>
      <c r="AQ153" s="488"/>
      <c r="AR153" s="500"/>
      <c r="AS153" s="488"/>
    </row>
    <row r="154" spans="2:45" ht="9" customHeight="1">
      <c r="B154" s="499"/>
      <c r="C154" s="500" t="s">
        <v>630</v>
      </c>
      <c r="D154" s="500"/>
      <c r="E154" s="500"/>
      <c r="F154" s="500"/>
      <c r="G154" s="501">
        <v>8</v>
      </c>
      <c r="H154" s="503"/>
      <c r="I154" s="332"/>
      <c r="J154" s="502"/>
      <c r="K154" s="479" t="s">
        <v>630</v>
      </c>
      <c r="L154" s="478"/>
      <c r="M154" s="478"/>
      <c r="N154" s="479"/>
      <c r="O154" s="503"/>
      <c r="P154" s="332"/>
      <c r="Q154" s="487"/>
      <c r="R154" s="502"/>
      <c r="S154" s="479" t="s">
        <v>630</v>
      </c>
      <c r="T154" s="479"/>
      <c r="U154" s="479"/>
      <c r="V154" s="479"/>
      <c r="W154" s="503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L154" s="488"/>
      <c r="AM154" s="500"/>
      <c r="AN154" s="500"/>
      <c r="AO154" s="488"/>
      <c r="AP154" s="488"/>
      <c r="AQ154" s="488"/>
      <c r="AR154" s="500"/>
      <c r="AS154" s="488"/>
    </row>
    <row r="155" spans="2:45" ht="9" customHeight="1">
      <c r="B155" s="499" t="s">
        <v>1208</v>
      </c>
      <c r="C155" s="500"/>
      <c r="D155" s="500"/>
      <c r="E155" s="500"/>
      <c r="F155" s="500"/>
      <c r="G155" s="501">
        <v>1</v>
      </c>
      <c r="H155" s="332"/>
      <c r="I155" s="332"/>
      <c r="J155" s="332"/>
      <c r="K155" s="332"/>
      <c r="L155" s="462"/>
      <c r="M155" s="462"/>
      <c r="N155" s="332"/>
      <c r="O155" s="332"/>
      <c r="P155" s="332"/>
      <c r="Q155" s="487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L155" s="488"/>
      <c r="AM155" s="500"/>
      <c r="AN155" s="500"/>
      <c r="AO155" s="488"/>
      <c r="AP155" s="488"/>
      <c r="AQ155" s="488"/>
      <c r="AR155" s="500"/>
      <c r="AS155" s="488"/>
    </row>
    <row r="156" spans="2:45" ht="9" customHeight="1">
      <c r="B156" s="502"/>
      <c r="C156" s="479" t="s">
        <v>630</v>
      </c>
      <c r="D156" s="479"/>
      <c r="E156" s="479"/>
      <c r="F156" s="479"/>
      <c r="G156" s="503"/>
      <c r="H156" s="332"/>
      <c r="I156" s="332"/>
      <c r="J156" s="332"/>
      <c r="K156" s="332"/>
      <c r="L156" s="462"/>
      <c r="M156" s="462"/>
      <c r="N156" s="332"/>
      <c r="O156" s="332"/>
      <c r="P156" s="332"/>
      <c r="Q156" s="487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L156" s="488"/>
      <c r="AM156" s="500"/>
      <c r="AN156" s="500"/>
      <c r="AO156" s="488"/>
      <c r="AP156" s="488"/>
      <c r="AQ156" s="488"/>
      <c r="AR156" s="500"/>
      <c r="AS156" s="488"/>
    </row>
    <row r="157" spans="2:45" ht="9" customHeight="1"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462"/>
      <c r="M157" s="462"/>
      <c r="N157" s="332"/>
      <c r="O157" s="332"/>
      <c r="P157" s="332"/>
      <c r="Q157" s="487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L157" s="488"/>
      <c r="AM157" s="500"/>
      <c r="AN157" s="500"/>
      <c r="AO157" s="488"/>
      <c r="AP157" s="488"/>
      <c r="AQ157" s="488"/>
      <c r="AR157" s="500"/>
      <c r="AS157" s="488"/>
    </row>
    <row r="161" spans="2:45" ht="9" customHeight="1">
      <c r="B161" s="332" t="s">
        <v>1210</v>
      </c>
      <c r="C161" s="332"/>
      <c r="D161" s="332"/>
      <c r="E161" s="332"/>
      <c r="F161" s="332"/>
      <c r="G161" s="332"/>
      <c r="H161" s="332"/>
      <c r="I161" s="332"/>
      <c r="J161" s="487"/>
      <c r="L161" s="462"/>
      <c r="P161" s="332"/>
      <c r="Q161" s="487"/>
      <c r="S161" s="332"/>
      <c r="T161" s="332"/>
      <c r="U161" s="332"/>
      <c r="V161" s="332"/>
      <c r="W161" s="332"/>
      <c r="X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L161" s="488"/>
      <c r="AM161" s="500"/>
      <c r="AN161" s="500"/>
      <c r="AO161" s="488"/>
      <c r="AP161" s="488"/>
      <c r="AQ161" s="488"/>
      <c r="AR161" s="500"/>
      <c r="AS161" s="488"/>
    </row>
    <row r="162" spans="2:45" ht="9" customHeight="1">
      <c r="B162" s="332"/>
      <c r="C162" s="332"/>
      <c r="D162" s="332"/>
      <c r="E162" s="332"/>
      <c r="F162" s="332"/>
      <c r="G162" s="332"/>
      <c r="H162" s="332"/>
      <c r="I162" s="332"/>
      <c r="J162" s="487"/>
      <c r="L162" s="462"/>
      <c r="P162" s="332"/>
      <c r="Q162" s="487"/>
      <c r="S162" s="332"/>
      <c r="T162" s="332"/>
      <c r="U162" s="332"/>
      <c r="V162" s="332"/>
      <c r="W162" s="332"/>
      <c r="X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L162" s="488"/>
      <c r="AM162" s="500"/>
      <c r="AN162" s="500"/>
      <c r="AO162" s="488"/>
      <c r="AP162" s="488"/>
      <c r="AQ162" s="488"/>
      <c r="AR162" s="500"/>
      <c r="AS162" s="488"/>
    </row>
    <row r="163" spans="2:45" ht="9" customHeight="1">
      <c r="B163" s="332" t="s">
        <v>1211</v>
      </c>
      <c r="C163" s="332"/>
      <c r="D163" s="332"/>
      <c r="E163" s="332"/>
      <c r="F163" s="332"/>
      <c r="G163" s="332"/>
      <c r="H163" s="332"/>
      <c r="I163" s="332"/>
      <c r="J163" s="487"/>
      <c r="L163" s="462"/>
      <c r="N163" s="332" t="s">
        <v>1212</v>
      </c>
      <c r="P163" s="332"/>
      <c r="Q163" s="487"/>
      <c r="S163" s="332"/>
      <c r="T163" s="332"/>
      <c r="U163" s="332"/>
      <c r="X163" s="332"/>
      <c r="Y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M163" s="488"/>
      <c r="AN163" s="500"/>
      <c r="AO163" s="488"/>
      <c r="AP163" s="488"/>
      <c r="AQ163" s="488"/>
      <c r="AR163" s="500"/>
      <c r="AS163" s="488"/>
    </row>
    <row r="164" spans="2:45" ht="9" customHeight="1">
      <c r="B164" s="332"/>
      <c r="C164" s="332"/>
      <c r="D164" s="332"/>
      <c r="E164" s="332"/>
      <c r="F164" s="332"/>
      <c r="G164" s="332"/>
      <c r="H164" s="332"/>
      <c r="I164" s="332"/>
      <c r="J164" s="487"/>
      <c r="K164" s="332"/>
      <c r="L164" s="462"/>
      <c r="P164" s="332"/>
      <c r="Q164" s="487"/>
      <c r="S164" s="332"/>
      <c r="T164" s="332"/>
      <c r="U164" s="332"/>
      <c r="W164" s="332"/>
      <c r="X164" s="332"/>
      <c r="Y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M164" s="488"/>
      <c r="AN164" s="500"/>
      <c r="AO164" s="488"/>
      <c r="AP164" s="488"/>
      <c r="AQ164" s="488"/>
      <c r="AR164" s="500"/>
      <c r="AS164" s="488"/>
    </row>
    <row r="165" spans="2:45" ht="9" customHeight="1">
      <c r="B165" s="496" t="s">
        <v>764</v>
      </c>
      <c r="C165" s="497"/>
      <c r="D165" s="497"/>
      <c r="E165" s="497"/>
      <c r="F165" s="497"/>
      <c r="G165" s="504">
        <v>7</v>
      </c>
      <c r="H165" s="604">
        <v>-2</v>
      </c>
      <c r="I165" s="605"/>
      <c r="J165" s="606"/>
      <c r="K165" s="498"/>
      <c r="L165" s="462"/>
      <c r="M165" s="462"/>
      <c r="N165" s="496" t="s">
        <v>764</v>
      </c>
      <c r="O165" s="497"/>
      <c r="P165" s="497"/>
      <c r="Q165" s="607"/>
      <c r="R165" s="497"/>
      <c r="S165" s="498"/>
      <c r="T165" s="332"/>
      <c r="U165" s="332"/>
      <c r="W165" s="332"/>
      <c r="X165" s="332"/>
      <c r="Y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M165" s="488"/>
      <c r="AN165" s="500"/>
      <c r="AO165" s="488"/>
      <c r="AP165" s="488"/>
      <c r="AQ165" s="488"/>
      <c r="AR165" s="500"/>
      <c r="AS165" s="488"/>
    </row>
    <row r="166" spans="2:45" ht="9" customHeight="1">
      <c r="B166" s="499"/>
      <c r="C166" s="500" t="s">
        <v>630</v>
      </c>
      <c r="D166" s="500"/>
      <c r="E166" s="500"/>
      <c r="F166" s="500"/>
      <c r="G166" s="7" t="s">
        <v>58</v>
      </c>
      <c r="I166" s="608"/>
      <c r="J166" s="609"/>
      <c r="K166" s="501">
        <v>12</v>
      </c>
      <c r="L166" s="462"/>
      <c r="M166" s="462"/>
      <c r="N166" s="499"/>
      <c r="O166" s="500" t="s">
        <v>630</v>
      </c>
      <c r="P166" s="500"/>
      <c r="Q166" s="489"/>
      <c r="R166" s="500"/>
      <c r="S166" s="501">
        <v>4</v>
      </c>
      <c r="T166" s="332"/>
      <c r="U166" s="332"/>
      <c r="W166" s="332"/>
      <c r="X166" s="332"/>
      <c r="Y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M166" s="488"/>
      <c r="AN166" s="500"/>
      <c r="AO166" s="488"/>
      <c r="AP166" s="488"/>
      <c r="AQ166" s="488"/>
      <c r="AR166" s="500"/>
      <c r="AS166" s="488"/>
    </row>
    <row r="167" spans="2:45" ht="9" customHeight="1">
      <c r="B167" s="499" t="s">
        <v>788</v>
      </c>
      <c r="C167" s="500"/>
      <c r="D167" s="500"/>
      <c r="E167" s="500"/>
      <c r="F167" s="500"/>
      <c r="G167" s="608"/>
      <c r="H167" s="609"/>
      <c r="I167" s="488">
        <v>4</v>
      </c>
      <c r="J167" s="610">
        <v>-5</v>
      </c>
      <c r="K167" s="501">
        <v>6</v>
      </c>
      <c r="L167" s="462"/>
      <c r="M167" s="462"/>
      <c r="N167" s="499" t="s">
        <v>1213</v>
      </c>
      <c r="O167" s="500"/>
      <c r="P167" s="500"/>
      <c r="Q167" s="489"/>
      <c r="R167" s="500"/>
      <c r="S167" s="501">
        <v>2</v>
      </c>
      <c r="T167" s="498"/>
      <c r="U167" s="332"/>
      <c r="W167" s="5" t="s">
        <v>1214</v>
      </c>
      <c r="X167" s="332"/>
      <c r="Y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M167" s="488"/>
      <c r="AN167" s="500"/>
      <c r="AO167" s="488"/>
      <c r="AP167" s="488"/>
      <c r="AQ167" s="488"/>
      <c r="AR167" s="500"/>
      <c r="AS167" s="488"/>
    </row>
    <row r="168" spans="2:45" ht="9" customHeight="1">
      <c r="B168" s="502"/>
      <c r="C168" s="479" t="s">
        <v>630</v>
      </c>
      <c r="D168" s="479"/>
      <c r="E168" s="479"/>
      <c r="F168" s="479"/>
      <c r="G168" s="480"/>
      <c r="H168" s="601"/>
      <c r="I168" s="294" t="s">
        <v>58</v>
      </c>
      <c r="J168" s="465"/>
      <c r="K168" s="503"/>
      <c r="L168" s="462"/>
      <c r="M168" s="462"/>
      <c r="N168" s="502"/>
      <c r="O168" s="479" t="s">
        <v>630</v>
      </c>
      <c r="P168" s="479"/>
      <c r="Q168" s="467"/>
      <c r="R168" s="479"/>
      <c r="S168" s="503"/>
      <c r="T168" s="501"/>
      <c r="U168" s="332"/>
      <c r="W168" s="479"/>
      <c r="X168" s="479"/>
      <c r="Y168" s="479"/>
      <c r="Z168" s="352"/>
      <c r="AA168" s="479"/>
      <c r="AB168" s="479"/>
      <c r="AC168" s="479"/>
      <c r="AD168" s="479"/>
      <c r="AE168" s="479"/>
      <c r="AF168" s="479"/>
      <c r="AG168" s="479"/>
      <c r="AH168" s="466"/>
      <c r="AI168" s="466"/>
      <c r="AJ168" s="466">
        <v>1</v>
      </c>
      <c r="AK168" s="466"/>
      <c r="AL168" s="466">
        <v>2</v>
      </c>
      <c r="AM168" s="466"/>
      <c r="AN168" s="466">
        <v>3</v>
      </c>
      <c r="AO168" s="488"/>
      <c r="AP168" s="488"/>
      <c r="AQ168" s="488"/>
      <c r="AR168" s="500"/>
      <c r="AS168" s="488"/>
    </row>
    <row r="169" spans="2:45" ht="9" customHeight="1">
      <c r="B169" s="332"/>
      <c r="C169" s="332"/>
      <c r="D169" s="332"/>
      <c r="E169" s="332"/>
      <c r="F169" s="332"/>
      <c r="G169" s="332"/>
      <c r="H169" s="332"/>
      <c r="I169" s="332"/>
      <c r="J169" s="487"/>
      <c r="K169" s="332"/>
      <c r="L169" s="462"/>
      <c r="M169" s="462"/>
      <c r="N169" s="332"/>
      <c r="O169" s="332"/>
      <c r="P169" s="332"/>
      <c r="Q169" s="487"/>
      <c r="S169" s="500"/>
      <c r="T169" s="501"/>
      <c r="U169" s="332"/>
      <c r="V169" s="339">
        <v>1</v>
      </c>
      <c r="W169" s="332" t="s">
        <v>748</v>
      </c>
      <c r="X169" s="332"/>
      <c r="Y169" s="332"/>
      <c r="AA169" s="332"/>
      <c r="AB169" s="339">
        <v>2</v>
      </c>
      <c r="AC169" s="339">
        <v>1</v>
      </c>
      <c r="AD169" s="339">
        <v>1</v>
      </c>
      <c r="AE169" s="339">
        <v>0</v>
      </c>
      <c r="AF169" s="339">
        <v>4</v>
      </c>
      <c r="AG169" s="463">
        <v>-2</v>
      </c>
      <c r="AH169" s="332">
        <v>3</v>
      </c>
      <c r="AI169" s="468"/>
      <c r="AJ169" s="469"/>
      <c r="AK169" s="339">
        <v>2</v>
      </c>
      <c r="AL169" s="463">
        <v>-2</v>
      </c>
      <c r="AM169" s="488"/>
      <c r="AN169" s="500"/>
      <c r="AO169" s="488"/>
      <c r="AP169" s="488"/>
      <c r="AQ169" s="488"/>
      <c r="AR169" s="500"/>
      <c r="AS169" s="488"/>
    </row>
    <row r="170" spans="2:45" ht="9" customHeight="1">
      <c r="B170" s="332"/>
      <c r="C170" s="332"/>
      <c r="D170" s="332"/>
      <c r="E170" s="332"/>
      <c r="F170" s="332"/>
      <c r="G170" s="332"/>
      <c r="H170" s="332"/>
      <c r="I170" s="332"/>
      <c r="J170" s="487"/>
      <c r="K170" s="332"/>
      <c r="L170" s="462"/>
      <c r="M170" s="462"/>
      <c r="N170" s="496" t="s">
        <v>748</v>
      </c>
      <c r="O170" s="497"/>
      <c r="P170" s="497"/>
      <c r="Q170" s="607"/>
      <c r="R170" s="497"/>
      <c r="S170" s="498"/>
      <c r="T170" s="501"/>
      <c r="U170" s="332"/>
      <c r="W170" s="475"/>
      <c r="X170" s="475" t="s">
        <v>630</v>
      </c>
      <c r="Y170" s="475"/>
      <c r="Z170" s="473"/>
      <c r="AA170" s="475"/>
      <c r="AB170" s="473"/>
      <c r="AC170" s="473"/>
      <c r="AD170" s="473"/>
      <c r="AE170" s="473"/>
      <c r="AF170" s="473"/>
      <c r="AG170" s="474"/>
      <c r="AH170" s="475"/>
      <c r="AI170" s="476"/>
      <c r="AJ170" s="477"/>
      <c r="AK170" s="473"/>
      <c r="AL170" s="474"/>
      <c r="AM170" s="473"/>
      <c r="AN170" s="475"/>
      <c r="AO170" s="488"/>
      <c r="AP170" s="488"/>
      <c r="AQ170" s="488"/>
      <c r="AR170" s="500"/>
      <c r="AS170" s="488"/>
    </row>
    <row r="171" spans="2:45" ht="9" customHeight="1"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462"/>
      <c r="M171" s="462"/>
      <c r="N171" s="499"/>
      <c r="O171" s="500" t="s">
        <v>630</v>
      </c>
      <c r="P171" s="500"/>
      <c r="Q171" s="489"/>
      <c r="R171" s="500"/>
      <c r="S171" s="501">
        <v>9</v>
      </c>
      <c r="T171" s="503"/>
      <c r="U171" s="502"/>
      <c r="V171" s="339">
        <v>2</v>
      </c>
      <c r="W171" s="332" t="s">
        <v>24</v>
      </c>
      <c r="X171" s="332"/>
      <c r="Y171" s="332"/>
      <c r="AA171" s="332"/>
      <c r="AB171" s="339">
        <v>2</v>
      </c>
      <c r="AC171" s="339">
        <v>0</v>
      </c>
      <c r="AD171" s="339">
        <v>2</v>
      </c>
      <c r="AE171" s="339">
        <v>0</v>
      </c>
      <c r="AF171" s="339">
        <v>4</v>
      </c>
      <c r="AG171" s="463">
        <v>-4</v>
      </c>
      <c r="AH171" s="332">
        <v>2</v>
      </c>
      <c r="AJ171" s="463"/>
      <c r="AK171" s="468"/>
      <c r="AL171" s="469"/>
      <c r="AM171" s="488"/>
      <c r="AN171" s="500"/>
      <c r="AO171" s="488"/>
      <c r="AP171" s="488"/>
      <c r="AQ171" s="488"/>
      <c r="AR171" s="500"/>
      <c r="AS171" s="488"/>
    </row>
    <row r="172" spans="2:45" ht="9" customHeight="1"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462"/>
      <c r="M172" s="462"/>
      <c r="N172" s="499" t="s">
        <v>799</v>
      </c>
      <c r="O172" s="500"/>
      <c r="P172" s="500"/>
      <c r="Q172" s="489"/>
      <c r="R172" s="500"/>
      <c r="S172" s="501">
        <v>4</v>
      </c>
      <c r="T172" s="501"/>
      <c r="U172" s="332"/>
      <c r="W172" s="475"/>
      <c r="X172" s="475" t="s">
        <v>630</v>
      </c>
      <c r="Y172" s="475"/>
      <c r="Z172" s="473"/>
      <c r="AA172" s="475"/>
      <c r="AB172" s="473"/>
      <c r="AC172" s="473"/>
      <c r="AD172" s="473"/>
      <c r="AE172" s="473"/>
      <c r="AF172" s="473"/>
      <c r="AG172" s="474"/>
      <c r="AH172" s="475"/>
      <c r="AI172" s="473"/>
      <c r="AJ172" s="474"/>
      <c r="AK172" s="476"/>
      <c r="AL172" s="477"/>
      <c r="AM172" s="473"/>
      <c r="AN172" s="475"/>
      <c r="AO172" s="488"/>
      <c r="AP172" s="488"/>
      <c r="AQ172" s="488"/>
      <c r="AR172" s="500"/>
      <c r="AS172" s="488"/>
    </row>
    <row r="173" spans="2:45" ht="9" customHeight="1">
      <c r="B173" s="332" t="s">
        <v>1215</v>
      </c>
      <c r="C173" s="332"/>
      <c r="D173" s="332"/>
      <c r="E173" s="332"/>
      <c r="F173" s="332"/>
      <c r="G173" s="332"/>
      <c r="H173" s="332"/>
      <c r="I173" s="332"/>
      <c r="J173" s="332"/>
      <c r="K173" s="332"/>
      <c r="L173" s="462"/>
      <c r="M173" s="462"/>
      <c r="N173" s="502"/>
      <c r="O173" s="479" t="s">
        <v>630</v>
      </c>
      <c r="P173" s="479"/>
      <c r="Q173" s="467"/>
      <c r="R173" s="479"/>
      <c r="S173" s="503"/>
      <c r="T173" s="501"/>
      <c r="U173" s="332"/>
      <c r="V173" s="339">
        <v>3</v>
      </c>
      <c r="W173" s="332" t="s">
        <v>764</v>
      </c>
      <c r="X173" s="332"/>
      <c r="Y173" s="332"/>
      <c r="AA173" s="332"/>
      <c r="AB173" s="339">
        <v>2</v>
      </c>
      <c r="AC173" s="339">
        <v>0</v>
      </c>
      <c r="AD173" s="339">
        <v>1</v>
      </c>
      <c r="AE173" s="339">
        <v>1</v>
      </c>
      <c r="AF173" s="339">
        <v>2</v>
      </c>
      <c r="AG173" s="463">
        <v>-4</v>
      </c>
      <c r="AH173" s="332">
        <v>1</v>
      </c>
      <c r="AI173" s="339">
        <v>0</v>
      </c>
      <c r="AJ173" s="463">
        <v>-2</v>
      </c>
      <c r="AK173" s="339">
        <v>2</v>
      </c>
      <c r="AL173" s="463">
        <v>-2</v>
      </c>
      <c r="AM173" s="608"/>
      <c r="AN173" s="611"/>
      <c r="AO173" s="488"/>
      <c r="AP173" s="488"/>
      <c r="AQ173" s="488"/>
      <c r="AR173" s="500"/>
      <c r="AS173" s="488"/>
    </row>
    <row r="174" spans="2:45" ht="9" customHeight="1"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462"/>
      <c r="M174" s="462"/>
      <c r="N174" s="332"/>
      <c r="O174" s="332"/>
      <c r="P174" s="332"/>
      <c r="Q174" s="487"/>
      <c r="S174" s="500"/>
      <c r="T174" s="501"/>
      <c r="U174" s="332"/>
      <c r="W174" s="479"/>
      <c r="X174" s="479" t="s">
        <v>630</v>
      </c>
      <c r="Y174" s="479"/>
      <c r="Z174" s="352"/>
      <c r="AA174" s="479"/>
      <c r="AB174" s="352"/>
      <c r="AC174" s="352"/>
      <c r="AD174" s="352"/>
      <c r="AE174" s="352"/>
      <c r="AF174" s="352"/>
      <c r="AG174" s="466"/>
      <c r="AH174" s="479"/>
      <c r="AI174" s="352"/>
      <c r="AJ174" s="466"/>
      <c r="AK174" s="352"/>
      <c r="AL174" s="466"/>
      <c r="AM174" s="480"/>
      <c r="AN174" s="612"/>
      <c r="AO174" s="488"/>
      <c r="AP174" s="488"/>
      <c r="AQ174" s="488"/>
      <c r="AR174" s="500"/>
      <c r="AS174" s="488"/>
    </row>
    <row r="175" spans="2:45" ht="9" customHeight="1">
      <c r="B175" s="496" t="s">
        <v>24</v>
      </c>
      <c r="C175" s="497"/>
      <c r="D175" s="497"/>
      <c r="E175" s="497"/>
      <c r="F175" s="497"/>
      <c r="G175" s="498"/>
      <c r="H175" s="332"/>
      <c r="I175" s="332"/>
      <c r="J175" s="332"/>
      <c r="K175" s="332"/>
      <c r="L175" s="462"/>
      <c r="M175" s="462"/>
      <c r="N175" s="496" t="s">
        <v>24</v>
      </c>
      <c r="O175" s="497"/>
      <c r="P175" s="497"/>
      <c r="Q175" s="607"/>
      <c r="R175" s="497"/>
      <c r="S175" s="498"/>
      <c r="T175" s="501"/>
      <c r="U175" s="332"/>
      <c r="V175" s="332"/>
      <c r="W175" s="332"/>
      <c r="X175" s="332"/>
      <c r="Z175" s="332"/>
      <c r="AA175" s="332"/>
      <c r="AB175" s="332"/>
      <c r="AC175" s="332"/>
      <c r="AD175" s="332"/>
      <c r="AE175" s="332"/>
      <c r="AF175" s="487"/>
      <c r="AG175" s="332"/>
      <c r="AL175" s="488"/>
      <c r="AM175" s="500"/>
      <c r="AN175" s="500"/>
      <c r="AO175" s="488"/>
      <c r="AP175" s="488"/>
      <c r="AQ175" s="488"/>
      <c r="AR175" s="500"/>
      <c r="AS175" s="488"/>
    </row>
    <row r="176" spans="2:45" ht="9" customHeight="1">
      <c r="B176" s="499"/>
      <c r="C176" s="500" t="s">
        <v>630</v>
      </c>
      <c r="D176" s="500"/>
      <c r="E176" s="500"/>
      <c r="F176" s="500"/>
      <c r="G176" s="506" t="s">
        <v>612</v>
      </c>
      <c r="H176" s="502"/>
      <c r="I176" s="479"/>
      <c r="J176" s="479"/>
      <c r="K176" s="479"/>
      <c r="L176" s="478"/>
      <c r="M176" s="613"/>
      <c r="N176" s="499"/>
      <c r="O176" s="500" t="s">
        <v>630</v>
      </c>
      <c r="P176" s="500"/>
      <c r="Q176" s="489"/>
      <c r="R176" s="500"/>
      <c r="S176" s="501">
        <v>5</v>
      </c>
      <c r="T176" s="503"/>
      <c r="U176" s="332"/>
      <c r="V176" s="332"/>
      <c r="W176" s="332"/>
      <c r="X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L176" s="488"/>
      <c r="AM176" s="500"/>
      <c r="AN176" s="500"/>
      <c r="AO176" s="488"/>
      <c r="AP176" s="488"/>
      <c r="AQ176" s="488"/>
      <c r="AR176" s="500"/>
      <c r="AS176" s="488"/>
    </row>
    <row r="177" spans="2:45" ht="9" customHeight="1">
      <c r="B177" s="499" t="s">
        <v>1216</v>
      </c>
      <c r="C177" s="500"/>
      <c r="D177" s="500"/>
      <c r="E177" s="500"/>
      <c r="F177" s="500"/>
      <c r="G177" s="501"/>
      <c r="H177" s="332"/>
      <c r="I177" s="332"/>
      <c r="J177" s="332"/>
      <c r="K177" s="332"/>
      <c r="L177" s="462"/>
      <c r="M177" s="462"/>
      <c r="N177" s="499" t="s">
        <v>788</v>
      </c>
      <c r="O177" s="500"/>
      <c r="P177" s="500"/>
      <c r="Q177" s="489"/>
      <c r="R177" s="500"/>
      <c r="S177" s="501">
        <v>4</v>
      </c>
      <c r="T177" s="332"/>
      <c r="U177" s="332"/>
      <c r="V177" s="332"/>
      <c r="W177" s="332"/>
      <c r="X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L177" s="488"/>
      <c r="AM177" s="500"/>
      <c r="AN177" s="500"/>
      <c r="AO177" s="488"/>
      <c r="AP177" s="488"/>
      <c r="AQ177" s="488"/>
      <c r="AR177" s="500"/>
      <c r="AS177" s="488"/>
    </row>
    <row r="178" spans="2:45" ht="9" customHeight="1">
      <c r="B178" s="502"/>
      <c r="C178" s="479" t="s">
        <v>630</v>
      </c>
      <c r="D178" s="479"/>
      <c r="E178" s="479"/>
      <c r="F178" s="479"/>
      <c r="G178" s="503"/>
      <c r="H178" s="332"/>
      <c r="I178" s="332"/>
      <c r="J178" s="332"/>
      <c r="K178" s="332"/>
      <c r="L178" s="462"/>
      <c r="M178" s="462"/>
      <c r="N178" s="502"/>
      <c r="O178" s="479" t="s">
        <v>630</v>
      </c>
      <c r="P178" s="479"/>
      <c r="Q178" s="467"/>
      <c r="R178" s="479"/>
      <c r="S178" s="503"/>
      <c r="T178" s="332"/>
      <c r="U178" s="332"/>
      <c r="V178" s="332"/>
      <c r="W178" s="332"/>
      <c r="X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L178" s="488"/>
      <c r="AM178" s="500"/>
      <c r="AN178" s="500"/>
      <c r="AO178" s="488"/>
      <c r="AP178" s="488"/>
      <c r="AQ178" s="488"/>
      <c r="AR178" s="500"/>
      <c r="AS178" s="488"/>
    </row>
    <row r="179" spans="2:45" ht="9" customHeight="1">
      <c r="B179" s="332"/>
      <c r="C179" s="332"/>
      <c r="D179" s="332"/>
      <c r="E179" s="332"/>
      <c r="F179" s="332"/>
      <c r="G179" s="332"/>
      <c r="H179" s="332"/>
      <c r="I179" s="332"/>
      <c r="J179" s="332"/>
      <c r="K179" s="332"/>
      <c r="L179" s="462"/>
      <c r="M179" s="462"/>
      <c r="N179" s="332"/>
      <c r="O179" s="332"/>
      <c r="P179" s="339" t="s">
        <v>1217</v>
      </c>
      <c r="Q179" s="487"/>
      <c r="S179" s="332"/>
      <c r="T179" s="332"/>
      <c r="U179" s="332"/>
      <c r="V179" s="332"/>
      <c r="W179" s="332"/>
      <c r="X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L179" s="488"/>
      <c r="AM179" s="500"/>
      <c r="AN179" s="500"/>
      <c r="AO179" s="488"/>
      <c r="AP179" s="488"/>
      <c r="AQ179" s="488"/>
      <c r="AR179" s="500"/>
      <c r="AS179" s="488"/>
    </row>
    <row r="180" spans="2:45" ht="9" customHeight="1"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462"/>
      <c r="M180" s="462"/>
      <c r="N180" s="332"/>
      <c r="O180" s="332"/>
      <c r="P180" s="332"/>
      <c r="Q180" s="487"/>
      <c r="S180" s="332"/>
      <c r="T180" s="332"/>
      <c r="U180" s="332"/>
      <c r="V180" s="332"/>
      <c r="W180" s="332"/>
      <c r="X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L180" s="488"/>
      <c r="AM180" s="500"/>
      <c r="AN180" s="500"/>
      <c r="AO180" s="488"/>
      <c r="AP180" s="488"/>
      <c r="AQ180" s="488"/>
      <c r="AR180" s="500"/>
      <c r="AS180" s="488"/>
    </row>
    <row r="181" spans="2:45" ht="9" customHeight="1">
      <c r="B181" s="332"/>
      <c r="C181" s="332"/>
      <c r="D181" s="332"/>
      <c r="E181" s="332"/>
      <c r="F181" s="332"/>
      <c r="G181" s="332"/>
      <c r="H181" s="332"/>
      <c r="I181" s="332"/>
      <c r="J181" s="332"/>
      <c r="K181" s="332"/>
      <c r="L181" s="462"/>
      <c r="M181" s="462"/>
      <c r="N181" s="332"/>
      <c r="O181" s="332"/>
      <c r="P181" s="332"/>
      <c r="Q181" s="487"/>
      <c r="S181" s="332"/>
      <c r="T181" s="332"/>
      <c r="U181" s="332"/>
      <c r="V181" s="332"/>
      <c r="W181" s="332"/>
      <c r="X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L181" s="488"/>
      <c r="AM181" s="500"/>
      <c r="AN181" s="500"/>
      <c r="AO181" s="488"/>
      <c r="AP181" s="488"/>
      <c r="AQ181" s="488"/>
      <c r="AR181" s="500"/>
      <c r="AS181" s="488"/>
    </row>
    <row r="182" spans="2:45" ht="9" customHeight="1"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462"/>
      <c r="M182" s="462"/>
      <c r="N182" s="332"/>
      <c r="O182" s="332"/>
      <c r="P182" s="332"/>
      <c r="Q182" s="487"/>
      <c r="S182" s="332"/>
      <c r="T182" s="332"/>
      <c r="U182" s="332"/>
      <c r="V182" s="332"/>
      <c r="W182" s="332"/>
      <c r="X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L182" s="488"/>
      <c r="AM182" s="500"/>
      <c r="AN182" s="500"/>
      <c r="AO182" s="488"/>
      <c r="AP182" s="488"/>
      <c r="AQ182" s="488"/>
      <c r="AR182" s="500"/>
      <c r="AS182" s="488"/>
    </row>
    <row r="183" ht="9" customHeight="1">
      <c r="B183" s="332" t="s">
        <v>1218</v>
      </c>
    </row>
    <row r="185" spans="2:11" ht="9" customHeight="1">
      <c r="B185" s="339" t="s">
        <v>1219</v>
      </c>
      <c r="I185" s="339">
        <v>14</v>
      </c>
      <c r="J185" s="463">
        <v>-4</v>
      </c>
      <c r="K185" s="7" t="s">
        <v>58</v>
      </c>
    </row>
    <row r="186" spans="2:11" ht="9" customHeight="1">
      <c r="B186" s="339" t="s">
        <v>1220</v>
      </c>
      <c r="I186" s="339">
        <v>8</v>
      </c>
      <c r="J186" s="463">
        <v>-5</v>
      </c>
      <c r="K186" s="7" t="s">
        <v>58</v>
      </c>
    </row>
    <row r="188" spans="2:6" ht="9" customHeight="1">
      <c r="B188" s="5" t="s">
        <v>1089</v>
      </c>
      <c r="F188" s="332" t="s">
        <v>1221</v>
      </c>
    </row>
    <row r="189" spans="2:21" ht="9" customHeight="1">
      <c r="B189" s="352"/>
      <c r="C189" s="352"/>
      <c r="D189" s="352"/>
      <c r="E189" s="352"/>
      <c r="F189" s="352"/>
      <c r="G189" s="352"/>
      <c r="H189" s="352"/>
      <c r="I189" s="352"/>
      <c r="J189" s="352"/>
      <c r="K189" s="352"/>
      <c r="L189" s="465"/>
      <c r="M189" s="465"/>
      <c r="N189" s="466"/>
      <c r="O189" s="466"/>
      <c r="P189" s="466"/>
      <c r="Q189" s="466"/>
      <c r="R189" s="467"/>
      <c r="S189" s="466"/>
      <c r="T189" s="352"/>
      <c r="U189" s="352"/>
    </row>
    <row r="190" spans="2:21" ht="9" customHeight="1">
      <c r="B190" s="332" t="s">
        <v>595</v>
      </c>
      <c r="G190" s="339">
        <v>3</v>
      </c>
      <c r="H190" s="339">
        <v>3</v>
      </c>
      <c r="I190" s="339">
        <v>0</v>
      </c>
      <c r="J190" s="339">
        <v>0</v>
      </c>
      <c r="K190" s="339">
        <v>22</v>
      </c>
      <c r="L190" s="463">
        <v>-4</v>
      </c>
      <c r="M190" s="332">
        <v>6</v>
      </c>
      <c r="N190" s="468"/>
      <c r="O190" s="468"/>
      <c r="P190" s="339">
        <v>9</v>
      </c>
      <c r="Q190" s="463">
        <v>-3</v>
      </c>
      <c r="R190" s="339">
        <v>8</v>
      </c>
      <c r="S190" s="463" t="s">
        <v>6</v>
      </c>
      <c r="T190" s="495">
        <v>5</v>
      </c>
      <c r="U190" s="463">
        <v>-1</v>
      </c>
    </row>
    <row r="191" spans="2:21" ht="9" customHeight="1">
      <c r="B191" s="475"/>
      <c r="C191" s="475" t="s">
        <v>630</v>
      </c>
      <c r="D191" s="473"/>
      <c r="E191" s="473"/>
      <c r="F191" s="473"/>
      <c r="G191" s="473"/>
      <c r="H191" s="473"/>
      <c r="I191" s="473"/>
      <c r="J191" s="473"/>
      <c r="K191" s="473"/>
      <c r="L191" s="474"/>
      <c r="M191" s="475"/>
      <c r="N191" s="476"/>
      <c r="O191" s="476"/>
      <c r="P191" s="473" t="s">
        <v>17</v>
      </c>
      <c r="Q191" s="474"/>
      <c r="R191" s="473" t="s">
        <v>1222</v>
      </c>
      <c r="S191" s="474"/>
      <c r="T191" s="511" t="s">
        <v>17</v>
      </c>
      <c r="U191" s="474"/>
    </row>
    <row r="192" spans="2:21" ht="9" customHeight="1">
      <c r="B192" s="332" t="s">
        <v>605</v>
      </c>
      <c r="G192" s="339">
        <v>3</v>
      </c>
      <c r="H192" s="339">
        <v>2</v>
      </c>
      <c r="I192" s="339">
        <v>0</v>
      </c>
      <c r="J192" s="339">
        <v>1</v>
      </c>
      <c r="K192" s="339">
        <v>27</v>
      </c>
      <c r="L192" s="463">
        <v>-20</v>
      </c>
      <c r="M192" s="332">
        <v>4</v>
      </c>
      <c r="P192" s="468"/>
      <c r="Q192" s="469"/>
      <c r="R192" s="339">
        <v>13</v>
      </c>
      <c r="S192" s="463">
        <v>-6</v>
      </c>
      <c r="T192" s="495">
        <v>11</v>
      </c>
      <c r="U192" s="463">
        <v>-5</v>
      </c>
    </row>
    <row r="193" spans="2:21" ht="9" customHeight="1">
      <c r="B193" s="475"/>
      <c r="C193" s="475" t="s">
        <v>630</v>
      </c>
      <c r="D193" s="473"/>
      <c r="E193" s="473"/>
      <c r="F193" s="473"/>
      <c r="G193" s="473"/>
      <c r="H193" s="473"/>
      <c r="I193" s="473"/>
      <c r="J193" s="473"/>
      <c r="K193" s="473"/>
      <c r="L193" s="474"/>
      <c r="M193" s="475"/>
      <c r="N193" s="473"/>
      <c r="O193" s="473"/>
      <c r="P193" s="476"/>
      <c r="Q193" s="477"/>
      <c r="R193" s="473" t="s">
        <v>1222</v>
      </c>
      <c r="S193" s="474"/>
      <c r="T193" s="511" t="s">
        <v>17</v>
      </c>
      <c r="U193" s="474"/>
    </row>
    <row r="194" spans="2:21" ht="9" customHeight="1">
      <c r="B194" s="332" t="s">
        <v>851</v>
      </c>
      <c r="C194" s="332"/>
      <c r="G194" s="339">
        <v>3</v>
      </c>
      <c r="H194" s="339">
        <v>1</v>
      </c>
      <c r="I194" s="339">
        <v>0</v>
      </c>
      <c r="J194" s="339">
        <v>2</v>
      </c>
      <c r="K194" s="339">
        <v>14</v>
      </c>
      <c r="L194" s="463">
        <v>-22</v>
      </c>
      <c r="M194" s="332">
        <v>2</v>
      </c>
      <c r="R194" s="468"/>
      <c r="S194" s="469"/>
      <c r="T194" s="495">
        <v>8</v>
      </c>
      <c r="U194" s="463">
        <v>-1</v>
      </c>
    </row>
    <row r="195" spans="2:21" ht="9" customHeight="1">
      <c r="B195" s="352"/>
      <c r="C195" s="479" t="s">
        <v>630</v>
      </c>
      <c r="D195" s="352"/>
      <c r="E195" s="352"/>
      <c r="F195" s="352"/>
      <c r="G195" s="352"/>
      <c r="H195" s="352"/>
      <c r="I195" s="352"/>
      <c r="J195" s="352"/>
      <c r="K195" s="465"/>
      <c r="L195" s="465"/>
      <c r="M195" s="352"/>
      <c r="N195" s="352"/>
      <c r="O195" s="352"/>
      <c r="P195" s="466"/>
      <c r="Q195" s="479"/>
      <c r="R195" s="480"/>
      <c r="S195" s="480"/>
      <c r="T195" s="599" t="s">
        <v>17</v>
      </c>
      <c r="U195" s="466"/>
    </row>
    <row r="196" spans="2:21" ht="9" customHeight="1">
      <c r="B196" s="332" t="s">
        <v>1223</v>
      </c>
      <c r="C196" s="332"/>
      <c r="D196" s="332"/>
      <c r="G196" s="339">
        <v>3</v>
      </c>
      <c r="H196" s="339">
        <v>0</v>
      </c>
      <c r="I196" s="339">
        <v>0</v>
      </c>
      <c r="J196" s="339">
        <v>3</v>
      </c>
      <c r="K196" s="339">
        <v>7</v>
      </c>
      <c r="L196" s="481">
        <v>-24</v>
      </c>
      <c r="M196" s="486">
        <v>0</v>
      </c>
      <c r="N196" s="495"/>
      <c r="O196" s="495"/>
      <c r="P196" s="495"/>
      <c r="R196" s="495"/>
      <c r="S196" s="463"/>
      <c r="T196" s="594"/>
      <c r="U196" s="469"/>
    </row>
    <row r="197" spans="2:21" ht="9" customHeight="1">
      <c r="B197" s="479"/>
      <c r="C197" s="479" t="s">
        <v>630</v>
      </c>
      <c r="D197" s="479"/>
      <c r="E197" s="352"/>
      <c r="F197" s="352"/>
      <c r="G197" s="352"/>
      <c r="H197" s="352"/>
      <c r="I197" s="352"/>
      <c r="J197" s="352"/>
      <c r="K197" s="352"/>
      <c r="L197" s="465"/>
      <c r="M197" s="482"/>
      <c r="N197" s="599"/>
      <c r="O197" s="599"/>
      <c r="P197" s="599"/>
      <c r="Q197" s="466"/>
      <c r="R197" s="599"/>
      <c r="S197" s="466"/>
      <c r="T197" s="600"/>
      <c r="U197" s="601"/>
    </row>
    <row r="198" spans="2:5" ht="9" customHeight="1">
      <c r="B198" s="332"/>
      <c r="C198" s="332"/>
      <c r="D198" s="332"/>
      <c r="E198" s="332"/>
    </row>
    <row r="199" spans="2:5" ht="9" customHeight="1">
      <c r="B199" s="332"/>
      <c r="C199" s="332"/>
      <c r="D199" s="332"/>
      <c r="E199" s="332"/>
    </row>
    <row r="203" spans="2:10" ht="9" customHeight="1">
      <c r="B203" s="5" t="s">
        <v>1224</v>
      </c>
      <c r="C203" s="332"/>
      <c r="D203" s="332"/>
      <c r="E203" s="332"/>
      <c r="F203" s="332"/>
      <c r="G203" s="332" t="s">
        <v>1225</v>
      </c>
      <c r="H203" s="332"/>
      <c r="I203" s="332"/>
      <c r="J203" s="332"/>
    </row>
    <row r="204" spans="2:19" ht="9" customHeight="1">
      <c r="B204" s="332"/>
      <c r="C204" s="332"/>
      <c r="D204" s="332"/>
      <c r="E204" s="332"/>
      <c r="F204" s="332"/>
      <c r="G204" s="332"/>
      <c r="H204" s="332"/>
      <c r="I204" s="332"/>
      <c r="J204" s="332"/>
      <c r="S204" s="332" t="s">
        <v>1121</v>
      </c>
    </row>
    <row r="205" spans="2:10" ht="9" customHeight="1">
      <c r="B205" s="496" t="s">
        <v>1226</v>
      </c>
      <c r="C205" s="497"/>
      <c r="D205" s="497"/>
      <c r="E205" s="497"/>
      <c r="F205" s="497"/>
      <c r="G205" s="498"/>
      <c r="H205" s="332"/>
      <c r="I205" s="332"/>
      <c r="J205" s="332"/>
    </row>
    <row r="206" spans="2:26" ht="9" customHeight="1">
      <c r="B206" s="499"/>
      <c r="C206" s="500" t="s">
        <v>630</v>
      </c>
      <c r="D206" s="500"/>
      <c r="E206" s="500"/>
      <c r="F206" s="500"/>
      <c r="G206" s="501">
        <v>15</v>
      </c>
      <c r="H206" s="332"/>
      <c r="I206" s="332"/>
      <c r="J206" s="332"/>
      <c r="Z206" s="332" t="s">
        <v>1227</v>
      </c>
    </row>
    <row r="207" spans="2:10" ht="9" customHeight="1">
      <c r="B207" s="499" t="s">
        <v>1228</v>
      </c>
      <c r="C207" s="500"/>
      <c r="D207" s="500"/>
      <c r="E207" s="500"/>
      <c r="F207" s="500"/>
      <c r="G207" s="501">
        <v>0</v>
      </c>
      <c r="H207" s="498"/>
      <c r="I207" s="499"/>
      <c r="J207" s="332"/>
    </row>
    <row r="208" spans="2:31" ht="9" customHeight="1">
      <c r="B208" s="502"/>
      <c r="C208" s="479" t="s">
        <v>630</v>
      </c>
      <c r="D208" s="479"/>
      <c r="E208" s="479"/>
      <c r="F208" s="479"/>
      <c r="G208" s="503"/>
      <c r="H208" s="501"/>
      <c r="I208" s="499"/>
      <c r="J208" s="496" t="s">
        <v>1226</v>
      </c>
      <c r="K208" s="497"/>
      <c r="L208" s="577"/>
      <c r="M208" s="577"/>
      <c r="N208" s="504"/>
      <c r="O208" s="333"/>
      <c r="S208" s="496" t="s">
        <v>1226</v>
      </c>
      <c r="T208" s="497"/>
      <c r="U208" s="504"/>
      <c r="V208" s="504"/>
      <c r="W208" s="504"/>
      <c r="X208" s="333"/>
      <c r="Z208" s="496" t="s">
        <v>1226</v>
      </c>
      <c r="AA208" s="497"/>
      <c r="AB208" s="504"/>
      <c r="AC208" s="504"/>
      <c r="AD208" s="504"/>
      <c r="AE208" s="333"/>
    </row>
    <row r="209" spans="2:31" ht="9" customHeight="1">
      <c r="B209" s="332"/>
      <c r="C209" s="332"/>
      <c r="D209" s="332"/>
      <c r="E209" s="332"/>
      <c r="F209" s="332"/>
      <c r="G209" s="500"/>
      <c r="H209" s="501"/>
      <c r="I209" s="502"/>
      <c r="J209" s="499"/>
      <c r="K209" s="500" t="s">
        <v>630</v>
      </c>
      <c r="L209" s="578"/>
      <c r="M209" s="578"/>
      <c r="N209" s="488"/>
      <c r="O209" s="501">
        <v>8</v>
      </c>
      <c r="S209" s="499"/>
      <c r="T209" s="500" t="s">
        <v>630</v>
      </c>
      <c r="U209" s="488"/>
      <c r="V209" s="488"/>
      <c r="W209" s="488"/>
      <c r="X209" s="501">
        <v>5</v>
      </c>
      <c r="Y209" s="586"/>
      <c r="Z209" s="499"/>
      <c r="AA209" s="500" t="s">
        <v>630</v>
      </c>
      <c r="AB209" s="488"/>
      <c r="AC209" s="488"/>
      <c r="AD209" s="488"/>
      <c r="AE209" s="501">
        <v>10</v>
      </c>
    </row>
    <row r="210" spans="2:31" ht="9" customHeight="1">
      <c r="B210" s="496" t="s">
        <v>1229</v>
      </c>
      <c r="C210" s="497"/>
      <c r="D210" s="497"/>
      <c r="E210" s="497"/>
      <c r="F210" s="497"/>
      <c r="G210" s="498"/>
      <c r="H210" s="501"/>
      <c r="I210" s="332"/>
      <c r="J210" s="499" t="s">
        <v>1229</v>
      </c>
      <c r="K210" s="500"/>
      <c r="L210" s="578"/>
      <c r="M210" s="578"/>
      <c r="N210" s="488"/>
      <c r="O210" s="501">
        <v>1</v>
      </c>
      <c r="S210" s="499" t="s">
        <v>1228</v>
      </c>
      <c r="T210" s="500"/>
      <c r="U210" s="488"/>
      <c r="V210" s="488"/>
      <c r="W210" s="488"/>
      <c r="X210" s="501">
        <v>1</v>
      </c>
      <c r="Z210" s="499" t="s">
        <v>1230</v>
      </c>
      <c r="AA210" s="500"/>
      <c r="AB210" s="500"/>
      <c r="AC210" s="488"/>
      <c r="AD210" s="488"/>
      <c r="AE210" s="501">
        <v>2</v>
      </c>
    </row>
    <row r="211" spans="2:31" ht="9" customHeight="1">
      <c r="B211" s="499"/>
      <c r="C211" s="500" t="s">
        <v>630</v>
      </c>
      <c r="D211" s="500"/>
      <c r="E211" s="500"/>
      <c r="F211" s="500"/>
      <c r="G211" s="501">
        <v>10</v>
      </c>
      <c r="H211" s="503"/>
      <c r="I211" s="332"/>
      <c r="J211" s="502"/>
      <c r="K211" s="479" t="s">
        <v>630</v>
      </c>
      <c r="L211" s="465"/>
      <c r="M211" s="465"/>
      <c r="N211" s="352"/>
      <c r="O211" s="510"/>
      <c r="S211" s="502"/>
      <c r="T211" s="479" t="s">
        <v>630</v>
      </c>
      <c r="U211" s="352"/>
      <c r="V211" s="352"/>
      <c r="W211" s="352"/>
      <c r="X211" s="510"/>
      <c r="Z211" s="502"/>
      <c r="AA211" s="479" t="s">
        <v>630</v>
      </c>
      <c r="AB211" s="479"/>
      <c r="AC211" s="352"/>
      <c r="AD211" s="352"/>
      <c r="AE211" s="510"/>
    </row>
    <row r="212" spans="2:10" ht="9" customHeight="1">
      <c r="B212" s="499" t="s">
        <v>1231</v>
      </c>
      <c r="C212" s="500"/>
      <c r="D212" s="500"/>
      <c r="E212" s="500"/>
      <c r="F212" s="500"/>
      <c r="G212" s="501">
        <v>7</v>
      </c>
      <c r="H212" s="332"/>
      <c r="I212" s="332"/>
      <c r="J212" s="332"/>
    </row>
    <row r="213" spans="2:10" ht="9" customHeight="1">
      <c r="B213" s="502"/>
      <c r="C213" s="479" t="s">
        <v>630</v>
      </c>
      <c r="D213" s="479"/>
      <c r="E213" s="479"/>
      <c r="F213" s="479"/>
      <c r="G213" s="503"/>
      <c r="H213" s="332"/>
      <c r="I213" s="332"/>
      <c r="J213" s="332"/>
    </row>
    <row r="214" spans="2:10" ht="9" customHeight="1">
      <c r="B214" s="332"/>
      <c r="C214" s="332"/>
      <c r="D214" s="332"/>
      <c r="E214" s="332"/>
      <c r="F214" s="332"/>
      <c r="G214" s="332"/>
      <c r="H214" s="332"/>
      <c r="I214" s="332"/>
      <c r="J214" s="332"/>
    </row>
    <row r="217" spans="2:10" ht="9" customHeight="1">
      <c r="B217" s="332" t="s">
        <v>927</v>
      </c>
      <c r="J217" s="5" t="s">
        <v>1232</v>
      </c>
    </row>
    <row r="218" spans="10:27" ht="9" customHeight="1">
      <c r="J218" s="479"/>
      <c r="K218" s="479"/>
      <c r="L218" s="479"/>
      <c r="M218" s="352"/>
      <c r="N218" s="479"/>
      <c r="O218" s="479"/>
      <c r="P218" s="479"/>
      <c r="Q218" s="479"/>
      <c r="R218" s="479"/>
      <c r="S218" s="479"/>
      <c r="T218" s="479"/>
      <c r="U218" s="466"/>
      <c r="V218" s="466"/>
      <c r="W218" s="466"/>
      <c r="X218" s="466"/>
      <c r="Y218" s="466"/>
      <c r="Z218" s="466"/>
      <c r="AA218" s="466"/>
    </row>
    <row r="219" spans="2:27" s="339" customFormat="1" ht="9" customHeight="1">
      <c r="B219" s="5" t="s">
        <v>1233</v>
      </c>
      <c r="C219" s="332"/>
      <c r="D219" s="332"/>
      <c r="I219" s="339">
        <v>1</v>
      </c>
      <c r="J219" s="332" t="s">
        <v>702</v>
      </c>
      <c r="K219" s="332"/>
      <c r="L219" s="332"/>
      <c r="N219" s="332"/>
      <c r="O219" s="339">
        <v>2</v>
      </c>
      <c r="P219" s="339">
        <v>2</v>
      </c>
      <c r="Q219" s="339">
        <v>0</v>
      </c>
      <c r="R219" s="339">
        <v>0</v>
      </c>
      <c r="S219" s="339">
        <v>13</v>
      </c>
      <c r="T219" s="463">
        <v>-2</v>
      </c>
      <c r="U219" s="332">
        <v>4</v>
      </c>
      <c r="V219" s="468"/>
      <c r="W219" s="469"/>
      <c r="X219" s="339">
        <v>11</v>
      </c>
      <c r="Y219" s="463">
        <v>-1</v>
      </c>
      <c r="Z219" s="488">
        <v>2</v>
      </c>
      <c r="AA219" s="610">
        <v>-1</v>
      </c>
    </row>
    <row r="220" spans="10:27" ht="9" customHeight="1">
      <c r="J220" s="475"/>
      <c r="K220" s="475" t="s">
        <v>630</v>
      </c>
      <c r="L220" s="475"/>
      <c r="M220" s="473"/>
      <c r="N220" s="475"/>
      <c r="O220" s="473"/>
      <c r="P220" s="473"/>
      <c r="Q220" s="473"/>
      <c r="R220" s="473"/>
      <c r="S220" s="473"/>
      <c r="T220" s="474"/>
      <c r="U220" s="475"/>
      <c r="V220" s="476"/>
      <c r="W220" s="477"/>
      <c r="X220" s="473"/>
      <c r="Y220" s="474"/>
      <c r="Z220" s="473"/>
      <c r="AA220" s="474"/>
    </row>
    <row r="221" spans="2:27" s="339" customFormat="1" ht="9" customHeight="1">
      <c r="B221" s="496" t="s">
        <v>694</v>
      </c>
      <c r="C221" s="497"/>
      <c r="D221" s="497"/>
      <c r="E221" s="497"/>
      <c r="F221" s="497"/>
      <c r="G221" s="498"/>
      <c r="I221" s="339">
        <v>2</v>
      </c>
      <c r="J221" s="332" t="s">
        <v>694</v>
      </c>
      <c r="K221" s="332"/>
      <c r="L221" s="332"/>
      <c r="N221" s="332"/>
      <c r="O221" s="339">
        <v>2</v>
      </c>
      <c r="P221" s="339">
        <v>1</v>
      </c>
      <c r="Q221" s="339">
        <v>0</v>
      </c>
      <c r="R221" s="339">
        <v>1</v>
      </c>
      <c r="S221" s="339">
        <v>8</v>
      </c>
      <c r="T221" s="463">
        <v>-15</v>
      </c>
      <c r="U221" s="332">
        <v>2</v>
      </c>
      <c r="W221" s="463"/>
      <c r="X221" s="468"/>
      <c r="Y221" s="469"/>
      <c r="Z221" s="488">
        <v>7</v>
      </c>
      <c r="AA221" s="610">
        <v>-4</v>
      </c>
    </row>
    <row r="222" spans="2:45" ht="9" customHeight="1">
      <c r="B222" s="499"/>
      <c r="C222" s="500" t="s">
        <v>630</v>
      </c>
      <c r="D222" s="500"/>
      <c r="E222" s="500"/>
      <c r="F222" s="500"/>
      <c r="G222" s="501">
        <v>5</v>
      </c>
      <c r="H222" s="352"/>
      <c r="I222" s="332"/>
      <c r="J222" s="475"/>
      <c r="K222" s="475" t="s">
        <v>630</v>
      </c>
      <c r="L222" s="475"/>
      <c r="M222" s="473"/>
      <c r="N222" s="475"/>
      <c r="O222" s="473"/>
      <c r="P222" s="473"/>
      <c r="Q222" s="473"/>
      <c r="R222" s="473"/>
      <c r="S222" s="473"/>
      <c r="T222" s="474"/>
      <c r="U222" s="475"/>
      <c r="V222" s="473"/>
      <c r="W222" s="474"/>
      <c r="X222" s="476"/>
      <c r="Y222" s="477"/>
      <c r="Z222" s="473"/>
      <c r="AA222" s="474"/>
      <c r="AB222" s="332"/>
      <c r="AC222" s="332"/>
      <c r="AD222" s="332"/>
      <c r="AE222" s="332"/>
      <c r="AF222" s="332"/>
      <c r="AG222" s="332"/>
      <c r="AH222" s="332"/>
      <c r="AL222" s="488"/>
      <c r="AM222" s="500"/>
      <c r="AN222" s="500"/>
      <c r="AO222" s="488"/>
      <c r="AP222" s="488"/>
      <c r="AQ222" s="488"/>
      <c r="AR222" s="500"/>
      <c r="AS222" s="488"/>
    </row>
    <row r="223" spans="2:45" s="339" customFormat="1" ht="9" customHeight="1">
      <c r="B223" s="499" t="s">
        <v>697</v>
      </c>
      <c r="C223" s="500"/>
      <c r="D223" s="500"/>
      <c r="E223" s="500"/>
      <c r="F223" s="500"/>
      <c r="G223" s="501">
        <v>1</v>
      </c>
      <c r="I223" s="332">
        <v>3</v>
      </c>
      <c r="J223" s="332" t="s">
        <v>688</v>
      </c>
      <c r="K223" s="332"/>
      <c r="L223" s="332"/>
      <c r="N223" s="332"/>
      <c r="O223" s="339">
        <v>2</v>
      </c>
      <c r="P223" s="339">
        <v>0</v>
      </c>
      <c r="Q223" s="339">
        <v>0</v>
      </c>
      <c r="R223" s="339">
        <v>2</v>
      </c>
      <c r="S223" s="339">
        <v>5</v>
      </c>
      <c r="T223" s="463">
        <v>-9</v>
      </c>
      <c r="U223" s="332">
        <v>0</v>
      </c>
      <c r="W223" s="463"/>
      <c r="Y223" s="463"/>
      <c r="Z223" s="608"/>
      <c r="AA223" s="609"/>
      <c r="AB223" s="332"/>
      <c r="AC223" s="332"/>
      <c r="AD223" s="332"/>
      <c r="AE223" s="332"/>
      <c r="AF223" s="332"/>
      <c r="AG223" s="332"/>
      <c r="AH223" s="332"/>
      <c r="AL223" s="488"/>
      <c r="AM223" s="500"/>
      <c r="AN223" s="500"/>
      <c r="AO223" s="488"/>
      <c r="AP223" s="488"/>
      <c r="AQ223" s="488"/>
      <c r="AR223" s="500"/>
      <c r="AS223" s="488"/>
    </row>
    <row r="224" spans="2:45" ht="9" customHeight="1">
      <c r="B224" s="502"/>
      <c r="C224" s="479" t="s">
        <v>630</v>
      </c>
      <c r="D224" s="479"/>
      <c r="E224" s="479"/>
      <c r="F224" s="479"/>
      <c r="G224" s="503"/>
      <c r="H224" s="332"/>
      <c r="I224" s="332"/>
      <c r="J224" s="479"/>
      <c r="K224" s="479" t="s">
        <v>630</v>
      </c>
      <c r="L224" s="479"/>
      <c r="M224" s="352"/>
      <c r="N224" s="479"/>
      <c r="O224" s="352"/>
      <c r="P224" s="352"/>
      <c r="Q224" s="352"/>
      <c r="R224" s="352"/>
      <c r="S224" s="352"/>
      <c r="T224" s="466"/>
      <c r="U224" s="479"/>
      <c r="V224" s="352"/>
      <c r="W224" s="466"/>
      <c r="X224" s="352"/>
      <c r="Y224" s="466"/>
      <c r="Z224" s="480"/>
      <c r="AA224" s="601"/>
      <c r="AB224" s="332"/>
      <c r="AC224" s="332"/>
      <c r="AD224" s="332"/>
      <c r="AE224" s="332"/>
      <c r="AF224" s="332"/>
      <c r="AG224" s="332"/>
      <c r="AH224" s="332"/>
      <c r="AL224" s="488"/>
      <c r="AM224" s="500"/>
      <c r="AN224" s="500"/>
      <c r="AO224" s="488"/>
      <c r="AP224" s="488"/>
      <c r="AQ224" s="488"/>
      <c r="AR224" s="500"/>
      <c r="AS224" s="488"/>
    </row>
    <row r="225" spans="2:45" ht="9" customHeight="1"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462"/>
      <c r="M225" s="462"/>
      <c r="N225" s="332"/>
      <c r="O225" s="486"/>
      <c r="P225" s="486"/>
      <c r="Q225" s="486"/>
      <c r="R225" s="495"/>
      <c r="S225" s="486"/>
      <c r="T225" s="487"/>
      <c r="U225" s="332"/>
      <c r="V225" s="332"/>
      <c r="W225" s="332"/>
      <c r="X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L225" s="488"/>
      <c r="AM225" s="500"/>
      <c r="AN225" s="500"/>
      <c r="AO225" s="488"/>
      <c r="AP225" s="488"/>
      <c r="AQ225" s="488"/>
      <c r="AR225" s="500"/>
      <c r="AS225" s="488"/>
    </row>
    <row r="226" spans="2:20" ht="9" customHeight="1">
      <c r="B226" s="5" t="s">
        <v>1110</v>
      </c>
      <c r="T226" s="463"/>
    </row>
    <row r="227" spans="10:15" ht="9" customHeight="1">
      <c r="J227" s="339" t="s">
        <v>1234</v>
      </c>
      <c r="O227" s="7" t="s">
        <v>608</v>
      </c>
    </row>
    <row r="228" spans="2:12" ht="9" customHeight="1">
      <c r="B228" s="496" t="s">
        <v>704</v>
      </c>
      <c r="C228" s="497"/>
      <c r="D228" s="497"/>
      <c r="E228" s="497"/>
      <c r="F228" s="497"/>
      <c r="G228" s="498"/>
      <c r="L228" s="495"/>
    </row>
    <row r="229" spans="2:15" ht="9" customHeight="1">
      <c r="B229" s="499"/>
      <c r="C229" s="500" t="s">
        <v>630</v>
      </c>
      <c r="D229" s="500"/>
      <c r="E229" s="500"/>
      <c r="F229" s="500"/>
      <c r="G229" s="501">
        <v>3</v>
      </c>
      <c r="J229" s="339" t="s">
        <v>1235</v>
      </c>
      <c r="O229" s="7" t="s">
        <v>1236</v>
      </c>
    </row>
    <row r="230" spans="2:7" ht="9" customHeight="1">
      <c r="B230" s="499" t="s">
        <v>1237</v>
      </c>
      <c r="C230" s="500"/>
      <c r="D230" s="500"/>
      <c r="E230" s="500"/>
      <c r="F230" s="500"/>
      <c r="G230" s="501">
        <v>2</v>
      </c>
    </row>
    <row r="231" spans="2:7" ht="9" customHeight="1">
      <c r="B231" s="502"/>
      <c r="C231" s="479" t="s">
        <v>630</v>
      </c>
      <c r="D231" s="479"/>
      <c r="E231" s="479"/>
      <c r="F231" s="479"/>
      <c r="G231" s="503"/>
    </row>
    <row r="234" spans="2:45" ht="9" customHeight="1"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462"/>
      <c r="M234" s="462"/>
      <c r="N234" s="332"/>
      <c r="O234" s="332"/>
      <c r="P234" s="332"/>
      <c r="Q234" s="487"/>
      <c r="S234" s="332"/>
      <c r="T234" s="332"/>
      <c r="U234" s="332"/>
      <c r="V234" s="332"/>
      <c r="W234" s="332"/>
      <c r="X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L234" s="488"/>
      <c r="AM234" s="500"/>
      <c r="AN234" s="500"/>
      <c r="AO234" s="488"/>
      <c r="AP234" s="488"/>
      <c r="AQ234" s="488"/>
      <c r="AR234" s="500"/>
      <c r="AS234" s="488"/>
    </row>
    <row r="235" spans="2:45" ht="9" customHeight="1">
      <c r="B235" s="332" t="s">
        <v>953</v>
      </c>
      <c r="AL235" s="488"/>
      <c r="AM235" s="488"/>
      <c r="AN235" s="488"/>
      <c r="AO235" s="488"/>
      <c r="AP235" s="488"/>
      <c r="AQ235" s="488"/>
      <c r="AR235" s="488"/>
      <c r="AS235" s="488"/>
    </row>
    <row r="236" spans="38:45" ht="9" customHeight="1">
      <c r="AL236" s="488"/>
      <c r="AM236" s="488"/>
      <c r="AN236" s="488"/>
      <c r="AO236" s="488"/>
      <c r="AP236" s="488"/>
      <c r="AQ236" s="488"/>
      <c r="AR236" s="488"/>
      <c r="AS236" s="488"/>
    </row>
    <row r="237" spans="2:19" ht="9" customHeight="1">
      <c r="B237" s="614" t="s">
        <v>1238</v>
      </c>
      <c r="C237" s="352"/>
      <c r="D237" s="352"/>
      <c r="E237" s="352"/>
      <c r="F237" s="352"/>
      <c r="G237" s="352"/>
      <c r="H237" s="352"/>
      <c r="I237" s="352"/>
      <c r="J237" s="352"/>
      <c r="K237" s="352"/>
      <c r="L237" s="465"/>
      <c r="M237" s="465"/>
      <c r="N237" s="466"/>
      <c r="O237" s="466">
        <v>1</v>
      </c>
      <c r="P237" s="466"/>
      <c r="Q237" s="466">
        <v>2</v>
      </c>
      <c r="R237" s="467"/>
      <c r="S237" s="466">
        <v>3</v>
      </c>
    </row>
    <row r="238" spans="2:19" ht="9" customHeight="1">
      <c r="B238" s="332" t="s">
        <v>1239</v>
      </c>
      <c r="G238" s="339">
        <v>2</v>
      </c>
      <c r="H238" s="339">
        <v>2</v>
      </c>
      <c r="I238" s="339">
        <v>0</v>
      </c>
      <c r="J238" s="339">
        <v>0</v>
      </c>
      <c r="K238" s="339">
        <v>24</v>
      </c>
      <c r="L238" s="463">
        <v>-4</v>
      </c>
      <c r="M238" s="332">
        <v>4</v>
      </c>
      <c r="N238" s="468"/>
      <c r="O238" s="468"/>
      <c r="P238" s="339">
        <v>11</v>
      </c>
      <c r="Q238" s="463">
        <v>-4</v>
      </c>
      <c r="R238" s="339">
        <v>13</v>
      </c>
      <c r="S238" s="463" t="s">
        <v>6</v>
      </c>
    </row>
    <row r="239" spans="2:19" ht="9" customHeight="1">
      <c r="B239" s="475"/>
      <c r="C239" s="475" t="s">
        <v>630</v>
      </c>
      <c r="D239" s="473"/>
      <c r="E239" s="473"/>
      <c r="F239" s="473"/>
      <c r="G239" s="473"/>
      <c r="H239" s="473"/>
      <c r="I239" s="473"/>
      <c r="J239" s="473"/>
      <c r="K239" s="473"/>
      <c r="L239" s="474"/>
      <c r="M239" s="475"/>
      <c r="N239" s="476"/>
      <c r="O239" s="476"/>
      <c r="P239" s="473"/>
      <c r="Q239" s="474"/>
      <c r="R239" s="473"/>
      <c r="S239" s="474"/>
    </row>
    <row r="240" spans="2:19" ht="9" customHeight="1">
      <c r="B240" s="332" t="s">
        <v>1240</v>
      </c>
      <c r="G240" s="339">
        <v>2</v>
      </c>
      <c r="H240" s="339">
        <v>1</v>
      </c>
      <c r="I240" s="339">
        <v>0</v>
      </c>
      <c r="J240" s="339">
        <v>1</v>
      </c>
      <c r="K240" s="339">
        <v>10</v>
      </c>
      <c r="L240" s="463">
        <v>-15</v>
      </c>
      <c r="M240" s="332">
        <v>2</v>
      </c>
      <c r="P240" s="468"/>
      <c r="Q240" s="469"/>
      <c r="R240" s="339">
        <v>6</v>
      </c>
      <c r="S240" s="463">
        <v>-4</v>
      </c>
    </row>
    <row r="241" spans="2:19" ht="9" customHeight="1">
      <c r="B241" s="475"/>
      <c r="C241" s="475" t="s">
        <v>630</v>
      </c>
      <c r="D241" s="473"/>
      <c r="E241" s="473"/>
      <c r="F241" s="473"/>
      <c r="G241" s="473"/>
      <c r="H241" s="473"/>
      <c r="I241" s="473"/>
      <c r="J241" s="473"/>
      <c r="K241" s="473"/>
      <c r="L241" s="474"/>
      <c r="M241" s="475"/>
      <c r="N241" s="473"/>
      <c r="O241" s="473"/>
      <c r="P241" s="476"/>
      <c r="Q241" s="477"/>
      <c r="R241" s="473"/>
      <c r="S241" s="474"/>
    </row>
    <row r="242" spans="2:19" ht="9" customHeight="1">
      <c r="B242" s="332" t="s">
        <v>1241</v>
      </c>
      <c r="C242" s="332"/>
      <c r="G242" s="339">
        <v>2</v>
      </c>
      <c r="H242" s="339">
        <v>0</v>
      </c>
      <c r="I242" s="339">
        <v>0</v>
      </c>
      <c r="J242" s="339">
        <v>2</v>
      </c>
      <c r="K242" s="339">
        <v>4</v>
      </c>
      <c r="L242" s="463">
        <v>-19</v>
      </c>
      <c r="M242" s="332">
        <v>0</v>
      </c>
      <c r="R242" s="468"/>
      <c r="S242" s="469"/>
    </row>
    <row r="243" spans="2:19" ht="9" customHeight="1">
      <c r="B243" s="352"/>
      <c r="C243" s="479" t="s">
        <v>630</v>
      </c>
      <c r="D243" s="352"/>
      <c r="E243" s="352"/>
      <c r="F243" s="352"/>
      <c r="G243" s="352"/>
      <c r="H243" s="352"/>
      <c r="I243" s="352"/>
      <c r="J243" s="352"/>
      <c r="K243" s="465"/>
      <c r="L243" s="465"/>
      <c r="M243" s="352"/>
      <c r="N243" s="352"/>
      <c r="O243" s="352"/>
      <c r="P243" s="466"/>
      <c r="Q243" s="479"/>
      <c r="R243" s="480"/>
      <c r="S243" s="480"/>
    </row>
    <row r="245" ht="9" customHeight="1">
      <c r="B245" s="332" t="s">
        <v>1242</v>
      </c>
    </row>
    <row r="247" spans="2:12" ht="9" customHeight="1">
      <c r="B247" s="332" t="s">
        <v>1243</v>
      </c>
      <c r="I247" s="7" t="s">
        <v>58</v>
      </c>
      <c r="L247" s="486" t="s">
        <v>1244</v>
      </c>
    </row>
    <row r="250" spans="3:12" ht="9" customHeight="1">
      <c r="C250" s="332" t="s">
        <v>930</v>
      </c>
      <c r="L250" s="339"/>
    </row>
    <row r="251" spans="3:13" ht="9" customHeight="1">
      <c r="C251" s="339" t="s">
        <v>1245</v>
      </c>
      <c r="L251" s="339"/>
      <c r="M251" s="481" t="s">
        <v>1121</v>
      </c>
    </row>
    <row r="252" spans="2:13" ht="9" customHeight="1">
      <c r="B252" s="7" t="s">
        <v>294</v>
      </c>
      <c r="C252" s="339" t="s">
        <v>1246</v>
      </c>
      <c r="J252" s="339">
        <v>0</v>
      </c>
      <c r="K252" s="463">
        <v>-9</v>
      </c>
      <c r="L252" s="339"/>
      <c r="M252" s="495" t="s">
        <v>1247</v>
      </c>
    </row>
    <row r="254" ht="9" customHeight="1">
      <c r="B254" s="332" t="s">
        <v>922</v>
      </c>
    </row>
    <row r="256" spans="2:11" ht="9" customHeight="1">
      <c r="B256" s="339" t="s">
        <v>1248</v>
      </c>
      <c r="I256" s="7" t="s">
        <v>58</v>
      </c>
      <c r="K256" s="332" t="s">
        <v>1249</v>
      </c>
    </row>
    <row r="258" spans="2:9" ht="9" customHeight="1">
      <c r="B258" s="5" t="s">
        <v>1250</v>
      </c>
      <c r="C258" s="332"/>
      <c r="D258" s="332"/>
      <c r="E258" s="332"/>
      <c r="F258" s="332"/>
      <c r="G258" s="332"/>
      <c r="H258" s="332"/>
      <c r="I258" s="332"/>
    </row>
    <row r="259" spans="2:9" ht="9" customHeight="1">
      <c r="B259" s="332"/>
      <c r="C259" s="332"/>
      <c r="D259" s="332"/>
      <c r="E259" s="332"/>
      <c r="F259" s="332"/>
      <c r="G259" s="332"/>
      <c r="H259" s="332"/>
      <c r="I259" s="332"/>
    </row>
    <row r="260" spans="2:9" ht="9" customHeight="1">
      <c r="B260" s="496" t="s">
        <v>662</v>
      </c>
      <c r="C260" s="497"/>
      <c r="D260" s="497"/>
      <c r="E260" s="497"/>
      <c r="F260" s="497"/>
      <c r="G260" s="498"/>
      <c r="H260" s="332"/>
      <c r="I260" s="332"/>
    </row>
    <row r="261" spans="2:10" ht="9" customHeight="1">
      <c r="B261" s="499"/>
      <c r="C261" s="500" t="s">
        <v>630</v>
      </c>
      <c r="D261" s="500"/>
      <c r="E261" s="500"/>
      <c r="F261" s="500"/>
      <c r="G261" s="501">
        <v>18</v>
      </c>
      <c r="H261" s="332"/>
      <c r="I261" s="332"/>
      <c r="J261" s="332" t="s">
        <v>1145</v>
      </c>
    </row>
    <row r="262" spans="2:9" ht="9" customHeight="1">
      <c r="B262" s="499" t="s">
        <v>1251</v>
      </c>
      <c r="C262" s="500"/>
      <c r="D262" s="500"/>
      <c r="E262" s="500"/>
      <c r="F262" s="500"/>
      <c r="G262" s="501">
        <v>0</v>
      </c>
      <c r="H262" s="498"/>
      <c r="I262" s="499"/>
    </row>
    <row r="263" spans="2:15" ht="9" customHeight="1">
      <c r="B263" s="502"/>
      <c r="C263" s="479" t="s">
        <v>630</v>
      </c>
      <c r="D263" s="479"/>
      <c r="E263" s="479"/>
      <c r="F263" s="479"/>
      <c r="G263" s="503"/>
      <c r="H263" s="501"/>
      <c r="I263" s="499"/>
      <c r="J263" s="496" t="s">
        <v>662</v>
      </c>
      <c r="K263" s="497"/>
      <c r="L263" s="577"/>
      <c r="M263" s="577"/>
      <c r="N263" s="504"/>
      <c r="O263" s="333"/>
    </row>
    <row r="264" spans="2:15" ht="9" customHeight="1">
      <c r="B264" s="332"/>
      <c r="C264" s="332"/>
      <c r="D264" s="332"/>
      <c r="E264" s="332"/>
      <c r="F264" s="332"/>
      <c r="G264" s="500"/>
      <c r="H264" s="501"/>
      <c r="I264" s="502"/>
      <c r="J264" s="499"/>
      <c r="K264" s="500" t="s">
        <v>630</v>
      </c>
      <c r="L264" s="578"/>
      <c r="M264" s="578"/>
      <c r="N264" s="488"/>
      <c r="O264" s="501">
        <v>6</v>
      </c>
    </row>
    <row r="265" spans="2:15" ht="9" customHeight="1">
      <c r="B265" s="496" t="s">
        <v>1252</v>
      </c>
      <c r="C265" s="497"/>
      <c r="D265" s="497"/>
      <c r="E265" s="497"/>
      <c r="F265" s="497"/>
      <c r="G265" s="498"/>
      <c r="H265" s="501"/>
      <c r="I265" s="332"/>
      <c r="J265" s="499" t="s">
        <v>1252</v>
      </c>
      <c r="K265" s="500"/>
      <c r="L265" s="578"/>
      <c r="M265" s="578"/>
      <c r="N265" s="488"/>
      <c r="O265" s="501">
        <v>1</v>
      </c>
    </row>
    <row r="266" spans="2:15" ht="9" customHeight="1">
      <c r="B266" s="499"/>
      <c r="C266" s="500" t="s">
        <v>630</v>
      </c>
      <c r="D266" s="500"/>
      <c r="E266" s="500"/>
      <c r="F266" s="500"/>
      <c r="G266" s="501">
        <v>9</v>
      </c>
      <c r="H266" s="503"/>
      <c r="I266" s="332"/>
      <c r="J266" s="502"/>
      <c r="K266" s="479" t="s">
        <v>630</v>
      </c>
      <c r="L266" s="465"/>
      <c r="M266" s="465"/>
      <c r="N266" s="352"/>
      <c r="O266" s="510"/>
    </row>
    <row r="267" spans="2:9" ht="9" customHeight="1">
      <c r="B267" s="499" t="s">
        <v>1253</v>
      </c>
      <c r="C267" s="500"/>
      <c r="D267" s="500"/>
      <c r="E267" s="500"/>
      <c r="F267" s="500"/>
      <c r="G267" s="501">
        <v>6</v>
      </c>
      <c r="H267" s="332"/>
      <c r="I267" s="332"/>
    </row>
    <row r="268" spans="2:9" ht="9" customHeight="1">
      <c r="B268" s="502"/>
      <c r="C268" s="479" t="s">
        <v>630</v>
      </c>
      <c r="D268" s="479"/>
      <c r="E268" s="479"/>
      <c r="F268" s="479"/>
      <c r="G268" s="503"/>
      <c r="H268" s="332"/>
      <c r="I268" s="332"/>
    </row>
    <row r="269" spans="2:9" ht="9" customHeight="1">
      <c r="B269" s="332"/>
      <c r="C269" s="332"/>
      <c r="D269" s="332"/>
      <c r="E269" s="332"/>
      <c r="F269" s="332"/>
      <c r="G269" s="332"/>
      <c r="H269" s="332"/>
      <c r="I269" s="487"/>
    </row>
    <row r="270" spans="2:9" ht="9" customHeight="1">
      <c r="B270" s="332"/>
      <c r="C270" s="332"/>
      <c r="D270" s="332"/>
      <c r="E270" s="332"/>
      <c r="F270" s="332"/>
      <c r="G270" s="332"/>
      <c r="H270" s="332"/>
      <c r="I270" s="487"/>
    </row>
    <row r="271" spans="2:9" ht="9" customHeight="1">
      <c r="B271" s="332"/>
      <c r="C271" s="332"/>
      <c r="D271" s="332"/>
      <c r="E271" s="332"/>
      <c r="F271" s="332"/>
      <c r="G271" s="332"/>
      <c r="H271" s="332"/>
      <c r="I271" s="487"/>
    </row>
    <row r="272" spans="2:9" ht="9" customHeight="1">
      <c r="B272" s="332"/>
      <c r="C272" s="332"/>
      <c r="D272" s="332"/>
      <c r="E272" s="332"/>
      <c r="F272" s="332"/>
      <c r="G272" s="332"/>
      <c r="H272" s="332"/>
      <c r="I272" s="487"/>
    </row>
    <row r="273" spans="2:9" ht="9" customHeight="1">
      <c r="B273" s="5" t="s">
        <v>1123</v>
      </c>
      <c r="E273" s="332"/>
      <c r="F273" s="332"/>
      <c r="G273" s="332"/>
      <c r="H273" s="332"/>
      <c r="I273" s="487"/>
    </row>
    <row r="274" ht="9" customHeight="1">
      <c r="T274" s="5" t="s">
        <v>58</v>
      </c>
    </row>
    <row r="275" ht="9" customHeight="1">
      <c r="B275" s="332" t="s">
        <v>1254</v>
      </c>
    </row>
    <row r="277" spans="2:13" ht="9" customHeight="1">
      <c r="B277" s="496" t="s">
        <v>683</v>
      </c>
      <c r="C277" s="497"/>
      <c r="D277" s="504"/>
      <c r="E277" s="504"/>
      <c r="F277" s="504"/>
      <c r="G277" s="504">
        <v>9</v>
      </c>
      <c r="H277" s="604">
        <v>-1</v>
      </c>
      <c r="I277" s="605"/>
      <c r="J277" s="606"/>
      <c r="K277" s="498"/>
      <c r="M277" s="332" t="s">
        <v>1255</v>
      </c>
    </row>
    <row r="278" spans="2:11" ht="9" customHeight="1">
      <c r="B278" s="499"/>
      <c r="C278" s="500" t="s">
        <v>630</v>
      </c>
      <c r="D278" s="488"/>
      <c r="E278" s="488"/>
      <c r="F278" s="488"/>
      <c r="G278" s="488"/>
      <c r="H278" s="610"/>
      <c r="I278" s="608"/>
      <c r="J278" s="609"/>
      <c r="K278" s="501">
        <v>21</v>
      </c>
    </row>
    <row r="279" spans="2:11" ht="9" customHeight="1">
      <c r="B279" s="499" t="s">
        <v>681</v>
      </c>
      <c r="C279" s="500"/>
      <c r="D279" s="488"/>
      <c r="E279" s="488"/>
      <c r="F279" s="488"/>
      <c r="G279" s="608"/>
      <c r="H279" s="609"/>
      <c r="I279" s="488">
        <v>2</v>
      </c>
      <c r="J279" s="610">
        <v>-12</v>
      </c>
      <c r="K279" s="501">
        <v>3</v>
      </c>
    </row>
    <row r="280" spans="2:11" ht="9" customHeight="1">
      <c r="B280" s="502"/>
      <c r="C280" s="479" t="s">
        <v>630</v>
      </c>
      <c r="D280" s="352"/>
      <c r="E280" s="352"/>
      <c r="F280" s="352"/>
      <c r="G280" s="480"/>
      <c r="H280" s="601"/>
      <c r="I280" s="352"/>
      <c r="J280" s="466"/>
      <c r="K280" s="503"/>
    </row>
    <row r="281" spans="2:3" ht="9" customHeight="1">
      <c r="B281" s="332"/>
      <c r="C281" s="332"/>
    </row>
    <row r="282" spans="2:3" ht="9" customHeight="1">
      <c r="B282" s="332"/>
      <c r="C282" s="332"/>
    </row>
    <row r="283" spans="2:14" ht="9" customHeight="1">
      <c r="B283" s="332" t="s">
        <v>1200</v>
      </c>
      <c r="E283" s="332" t="s">
        <v>1256</v>
      </c>
      <c r="N283" s="332" t="s">
        <v>1257</v>
      </c>
    </row>
    <row r="285" spans="2:11" ht="9" customHeight="1">
      <c r="B285" s="496" t="s">
        <v>1258</v>
      </c>
      <c r="C285" s="497"/>
      <c r="D285" s="504"/>
      <c r="E285" s="504"/>
      <c r="F285" s="504"/>
      <c r="G285" s="504">
        <v>13</v>
      </c>
      <c r="H285" s="604">
        <v>-1</v>
      </c>
      <c r="I285" s="605"/>
      <c r="J285" s="606"/>
      <c r="K285" s="333"/>
    </row>
    <row r="286" spans="2:31" ht="9" customHeight="1">
      <c r="B286" s="499"/>
      <c r="C286" s="500" t="s">
        <v>630</v>
      </c>
      <c r="D286" s="488"/>
      <c r="E286" s="488"/>
      <c r="F286" s="488"/>
      <c r="G286" s="488"/>
      <c r="H286" s="610"/>
      <c r="I286" s="608"/>
      <c r="J286" s="609"/>
      <c r="K286" s="501">
        <v>18</v>
      </c>
      <c r="N286" s="479"/>
      <c r="O286" s="352"/>
      <c r="P286" s="352"/>
      <c r="Q286" s="352"/>
      <c r="R286" s="352"/>
      <c r="S286" s="352"/>
      <c r="T286" s="352"/>
      <c r="U286" s="352"/>
      <c r="V286" s="352"/>
      <c r="W286" s="352"/>
      <c r="X286" s="465"/>
      <c r="Y286" s="465"/>
      <c r="Z286" s="466"/>
      <c r="AA286" s="466"/>
      <c r="AB286" s="466"/>
      <c r="AC286" s="466"/>
      <c r="AD286" s="467"/>
      <c r="AE286" s="466"/>
    </row>
    <row r="287" spans="2:31" s="339" customFormat="1" ht="9" customHeight="1">
      <c r="B287" s="499" t="s">
        <v>1259</v>
      </c>
      <c r="C287" s="500"/>
      <c r="D287" s="488"/>
      <c r="E287" s="488"/>
      <c r="F287" s="488"/>
      <c r="G287" s="608"/>
      <c r="H287" s="609"/>
      <c r="I287" s="488">
        <v>2</v>
      </c>
      <c r="J287" s="610">
        <v>-5</v>
      </c>
      <c r="K287" s="501">
        <v>3</v>
      </c>
      <c r="L287" s="615"/>
      <c r="M287" s="616"/>
      <c r="N287" s="332" t="s">
        <v>1258</v>
      </c>
      <c r="S287" s="339">
        <v>2</v>
      </c>
      <c r="T287" s="339">
        <v>1</v>
      </c>
      <c r="U287" s="339">
        <v>1</v>
      </c>
      <c r="V287" s="339">
        <v>0</v>
      </c>
      <c r="W287" s="339">
        <v>2</v>
      </c>
      <c r="X287" s="463">
        <v>-2</v>
      </c>
      <c r="Y287" s="332">
        <v>3</v>
      </c>
      <c r="Z287" s="468"/>
      <c r="AA287" s="468"/>
      <c r="AB287" s="339">
        <v>2</v>
      </c>
      <c r="AC287" s="463">
        <v>-2</v>
      </c>
      <c r="AD287" s="339" t="s">
        <v>762</v>
      </c>
      <c r="AE287" s="463"/>
    </row>
    <row r="288" spans="2:31" ht="9" customHeight="1">
      <c r="B288" s="502"/>
      <c r="C288" s="479" t="s">
        <v>630</v>
      </c>
      <c r="D288" s="352"/>
      <c r="E288" s="352"/>
      <c r="F288" s="352"/>
      <c r="G288" s="480"/>
      <c r="H288" s="601"/>
      <c r="I288" s="294" t="s">
        <v>58</v>
      </c>
      <c r="J288" s="466"/>
      <c r="K288" s="510"/>
      <c r="L288" s="617"/>
      <c r="M288" s="616"/>
      <c r="N288" s="475"/>
      <c r="O288" s="475" t="s">
        <v>630</v>
      </c>
      <c r="P288" s="473"/>
      <c r="Q288" s="473"/>
      <c r="R288" s="473"/>
      <c r="S288" s="473"/>
      <c r="T288" s="473"/>
      <c r="U288" s="473"/>
      <c r="V288" s="473"/>
      <c r="W288" s="473"/>
      <c r="X288" s="474"/>
      <c r="Y288" s="475"/>
      <c r="Z288" s="476"/>
      <c r="AA288" s="476"/>
      <c r="AB288" s="473"/>
      <c r="AC288" s="474"/>
      <c r="AD288" s="473"/>
      <c r="AE288" s="474"/>
    </row>
    <row r="289" spans="10:31" s="339" customFormat="1" ht="9" customHeight="1">
      <c r="J289" s="488"/>
      <c r="K289" s="488"/>
      <c r="L289" s="618"/>
      <c r="M289" s="619"/>
      <c r="N289" s="332" t="s">
        <v>1260</v>
      </c>
      <c r="S289" s="339">
        <v>2</v>
      </c>
      <c r="T289" s="339">
        <v>1</v>
      </c>
      <c r="U289" s="339">
        <v>1</v>
      </c>
      <c r="V289" s="339">
        <v>0</v>
      </c>
      <c r="W289" s="339">
        <v>11</v>
      </c>
      <c r="X289" s="463">
        <v>-4</v>
      </c>
      <c r="Y289" s="332">
        <v>3</v>
      </c>
      <c r="AB289" s="468"/>
      <c r="AC289" s="469"/>
      <c r="AD289" s="339">
        <v>9</v>
      </c>
      <c r="AE289" s="463">
        <v>-2</v>
      </c>
    </row>
    <row r="290" spans="2:31" ht="9" customHeight="1">
      <c r="B290" s="496" t="s">
        <v>1261</v>
      </c>
      <c r="C290" s="497"/>
      <c r="D290" s="497"/>
      <c r="E290" s="497"/>
      <c r="F290" s="497"/>
      <c r="G290" s="498"/>
      <c r="J290" s="488"/>
      <c r="K290" s="488"/>
      <c r="L290" s="618"/>
      <c r="N290" s="475"/>
      <c r="O290" s="475" t="s">
        <v>630</v>
      </c>
      <c r="P290" s="473"/>
      <c r="Q290" s="473"/>
      <c r="R290" s="473"/>
      <c r="S290" s="473"/>
      <c r="T290" s="473"/>
      <c r="U290" s="473"/>
      <c r="V290" s="473"/>
      <c r="W290" s="473"/>
      <c r="X290" s="474"/>
      <c r="Y290" s="475"/>
      <c r="Z290" s="473"/>
      <c r="AA290" s="473"/>
      <c r="AB290" s="476"/>
      <c r="AC290" s="477"/>
      <c r="AD290" s="473"/>
      <c r="AE290" s="474"/>
    </row>
    <row r="291" spans="2:31" s="339" customFormat="1" ht="9" customHeight="1">
      <c r="B291" s="499"/>
      <c r="C291" s="500" t="s">
        <v>630</v>
      </c>
      <c r="D291" s="500"/>
      <c r="E291" s="500"/>
      <c r="F291" s="500"/>
      <c r="G291" s="501" t="s">
        <v>612</v>
      </c>
      <c r="H291" s="507"/>
      <c r="I291" s="352"/>
      <c r="J291" s="352"/>
      <c r="K291" s="352"/>
      <c r="L291" s="620"/>
      <c r="M291" s="481"/>
      <c r="N291" s="332" t="s">
        <v>1262</v>
      </c>
      <c r="O291" s="332"/>
      <c r="S291" s="339">
        <v>2</v>
      </c>
      <c r="T291" s="339">
        <v>0</v>
      </c>
      <c r="U291" s="339">
        <v>0</v>
      </c>
      <c r="V291" s="339">
        <v>1</v>
      </c>
      <c r="W291" s="339">
        <v>2</v>
      </c>
      <c r="X291" s="463">
        <v>-9</v>
      </c>
      <c r="Y291" s="332">
        <v>0</v>
      </c>
      <c r="AC291" s="463"/>
      <c r="AD291" s="468"/>
      <c r="AE291" s="469"/>
    </row>
    <row r="292" spans="2:31" ht="9" customHeight="1">
      <c r="B292" s="499" t="s">
        <v>1262</v>
      </c>
      <c r="C292" s="500"/>
      <c r="D292" s="500"/>
      <c r="E292" s="500"/>
      <c r="F292" s="500"/>
      <c r="G292" s="501" t="s">
        <v>1116</v>
      </c>
      <c r="N292" s="352"/>
      <c r="O292" s="479" t="s">
        <v>630</v>
      </c>
      <c r="P292" s="352"/>
      <c r="Q292" s="352"/>
      <c r="R292" s="352"/>
      <c r="S292" s="352"/>
      <c r="T292" s="352"/>
      <c r="U292" s="352"/>
      <c r="V292" s="352"/>
      <c r="W292" s="465"/>
      <c r="X292" s="465"/>
      <c r="Y292" s="352"/>
      <c r="Z292" s="352"/>
      <c r="AA292" s="352"/>
      <c r="AB292" s="466"/>
      <c r="AC292" s="479"/>
      <c r="AD292" s="480"/>
      <c r="AE292" s="480"/>
    </row>
    <row r="293" spans="2:25" ht="9" customHeight="1">
      <c r="B293" s="502"/>
      <c r="C293" s="479" t="s">
        <v>630</v>
      </c>
      <c r="D293" s="479"/>
      <c r="E293" s="479"/>
      <c r="F293" s="479"/>
      <c r="G293" s="503"/>
      <c r="X293" s="463"/>
      <c r="Y293" s="332"/>
    </row>
    <row r="294" spans="14:25" ht="9" customHeight="1">
      <c r="N294" s="5" t="s">
        <v>1263</v>
      </c>
      <c r="O294" s="462"/>
      <c r="X294" s="463"/>
      <c r="Y294" s="332"/>
    </row>
    <row r="296" spans="14:19" ht="9" customHeight="1">
      <c r="N296" s="496" t="s">
        <v>1258</v>
      </c>
      <c r="O296" s="497"/>
      <c r="P296" s="497"/>
      <c r="Q296" s="497"/>
      <c r="R296" s="497"/>
      <c r="S296" s="498"/>
    </row>
    <row r="297" spans="14:19" ht="9" customHeight="1">
      <c r="N297" s="499"/>
      <c r="O297" s="500" t="s">
        <v>630</v>
      </c>
      <c r="P297" s="500"/>
      <c r="Q297" s="500"/>
      <c r="R297" s="500"/>
      <c r="S297" s="501">
        <v>3</v>
      </c>
    </row>
    <row r="298" spans="14:19" ht="9" customHeight="1">
      <c r="N298" s="499" t="s">
        <v>1260</v>
      </c>
      <c r="O298" s="500"/>
      <c r="P298" s="500"/>
      <c r="Q298" s="500"/>
      <c r="R298" s="500"/>
      <c r="S298" s="501">
        <v>0</v>
      </c>
    </row>
    <row r="299" spans="14:19" ht="9" customHeight="1">
      <c r="N299" s="502"/>
      <c r="O299" s="479" t="s">
        <v>630</v>
      </c>
      <c r="P299" s="479"/>
      <c r="Q299" s="479"/>
      <c r="R299" s="479"/>
      <c r="S299" s="503"/>
    </row>
    <row r="301" spans="2:12" ht="9" customHeight="1">
      <c r="B301" s="332" t="s">
        <v>1264</v>
      </c>
      <c r="J301" s="5" t="s">
        <v>58</v>
      </c>
      <c r="L301" s="339"/>
    </row>
    <row r="303" spans="2:11" ht="9" customHeight="1">
      <c r="B303" s="332" t="s">
        <v>1265</v>
      </c>
      <c r="J303" s="332" t="s">
        <v>1266</v>
      </c>
      <c r="K303" s="332"/>
    </row>
    <row r="305" ht="9" customHeight="1">
      <c r="B305" s="332" t="s">
        <v>1267</v>
      </c>
    </row>
    <row r="306" ht="9" customHeight="1">
      <c r="L306" s="7" t="s">
        <v>1268</v>
      </c>
    </row>
    <row r="307" spans="2:12" ht="9" customHeight="1">
      <c r="B307" s="339" t="s">
        <v>1269</v>
      </c>
      <c r="H307" s="7" t="s">
        <v>58</v>
      </c>
      <c r="L307" s="495" t="s">
        <v>1270</v>
      </c>
    </row>
    <row r="308" ht="9" customHeight="1">
      <c r="B308" s="339" t="s">
        <v>1271</v>
      </c>
    </row>
    <row r="310" spans="2:18" ht="9" customHeight="1">
      <c r="B310" s="5" t="s">
        <v>1272</v>
      </c>
      <c r="R310" s="5" t="s">
        <v>1273</v>
      </c>
    </row>
    <row r="312" spans="2:19" ht="9" customHeight="1">
      <c r="B312" s="339" t="s">
        <v>1274</v>
      </c>
      <c r="M312" s="481" t="s">
        <v>695</v>
      </c>
      <c r="R312" s="332">
        <v>1</v>
      </c>
      <c r="S312" s="332" t="s">
        <v>1275</v>
      </c>
    </row>
    <row r="313" spans="2:14" ht="9" customHeight="1">
      <c r="B313" s="339" t="s">
        <v>1276</v>
      </c>
      <c r="M313" s="481">
        <v>8</v>
      </c>
      <c r="N313" s="339" t="s">
        <v>6</v>
      </c>
    </row>
    <row r="314" spans="2:14" ht="9" customHeight="1">
      <c r="B314" s="339" t="s">
        <v>1277</v>
      </c>
      <c r="M314" s="481">
        <v>4</v>
      </c>
      <c r="N314" s="463">
        <v>-2</v>
      </c>
    </row>
    <row r="315" spans="2:15" ht="9" customHeight="1">
      <c r="B315" s="339" t="s">
        <v>1278</v>
      </c>
      <c r="M315" s="481">
        <v>0</v>
      </c>
      <c r="N315" s="463">
        <v>-6</v>
      </c>
      <c r="O315" s="7" t="s">
        <v>58</v>
      </c>
    </row>
    <row r="318" ht="9" customHeight="1">
      <c r="B318" s="5" t="s">
        <v>1279</v>
      </c>
    </row>
    <row r="320" spans="1:9" ht="9" customHeight="1">
      <c r="A320" s="332"/>
      <c r="B320" s="5" t="s">
        <v>1280</v>
      </c>
      <c r="C320" s="332"/>
      <c r="D320" s="332"/>
      <c r="E320" s="332"/>
      <c r="F320" s="332"/>
      <c r="G320" s="332"/>
      <c r="H320" s="332"/>
      <c r="I320" s="332"/>
    </row>
    <row r="322" ht="9" customHeight="1">
      <c r="B322" s="5" t="s">
        <v>1281</v>
      </c>
    </row>
    <row r="339" spans="15:21" ht="9" customHeight="1">
      <c r="O339" s="463"/>
      <c r="S339" s="463"/>
      <c r="U339" s="463"/>
    </row>
    <row r="340" spans="15:21" ht="9" customHeight="1">
      <c r="O340" s="463"/>
      <c r="S340" s="463"/>
      <c r="U340" s="463"/>
    </row>
    <row r="363" spans="15:19" ht="9" customHeight="1">
      <c r="O363" s="463"/>
      <c r="S363" s="463"/>
    </row>
    <row r="364" ht="9" customHeight="1">
      <c r="O364" s="463"/>
    </row>
    <row r="365" ht="9" customHeight="1">
      <c r="O365" s="463"/>
    </row>
    <row r="366" ht="9" customHeight="1">
      <c r="O366" s="463"/>
    </row>
    <row r="367" ht="9" customHeight="1">
      <c r="O367" s="463"/>
    </row>
  </sheetData>
  <hyperlinks>
    <hyperlink ref="N9" r:id="rId1" display="Laaka"/>
    <hyperlink ref="N16" r:id="rId2" display="Laaka"/>
    <hyperlink ref="N21" r:id="rId3" display="Laaka"/>
    <hyperlink ref="B33" r:id="rId4" display="Pohjois-Häme"/>
    <hyperlink ref="J35" r:id="rId5" display="Loppuottelu"/>
    <hyperlink ref="L46" r:id="rId6" display="Laaka"/>
    <hyperlink ref="J50" r:id="rId7" display="Laaka"/>
    <hyperlink ref="AM55" r:id="rId8" display="Ottelu 2.sijasta 30.8."/>
    <hyperlink ref="B60" r:id="rId9" display="Etelä-Häme"/>
    <hyperlink ref="B72" r:id="rId10" display="Mikkeli"/>
    <hyperlink ref="Q74" r:id="rId11" display="Laaka"/>
    <hyperlink ref="G75" r:id="rId12" display="Laaka"/>
    <hyperlink ref="P75" r:id="rId13" display="Laaka"/>
    <hyperlink ref="E86" r:id="rId14" display="Lopputurnaus Martinniemellä"/>
    <hyperlink ref="B112" r:id="rId15" display="Kymenlaakso"/>
    <hyperlink ref="B123" r:id="rId16" display="B-sarja"/>
    <hyperlink ref="I146" r:id="rId17" display="Lopputurnaus Vanhankaupungin Urh.Kentällä"/>
    <hyperlink ref="G166" r:id="rId18" display="Laaka"/>
    <hyperlink ref="W167" r:id="rId19" display="Loppusarja 13.9. Uuraassa"/>
    <hyperlink ref="I168" r:id="rId20" display="Laaka"/>
    <hyperlink ref="K185" r:id="rId21" display="Laaka"/>
    <hyperlink ref="K186" r:id="rId22" display="Laaka"/>
    <hyperlink ref="B188" r:id="rId23" display="Loppusarja"/>
    <hyperlink ref="B203" r:id="rId24" display="Sortavala"/>
    <hyperlink ref="J217" r:id="rId25" display="Lopputurnaus Seinäjoella"/>
    <hyperlink ref="B219" r:id="rId26" display="karsintaa"/>
    <hyperlink ref="B226" r:id="rId27" display="B-sarjan finaali"/>
    <hyperlink ref="O227" r:id="rId28" display="Pojat"/>
    <hyperlink ref="O229" r:id="rId29" display="Pojat finaali"/>
    <hyperlink ref="B237" r:id="rId30" display="2. välierä"/>
    <hyperlink ref="I247" r:id="rId31" display="Laaka"/>
    <hyperlink ref="B252" r:id="rId32" display="6.9."/>
    <hyperlink ref="I256" r:id="rId33" display="Laaka"/>
    <hyperlink ref="B258" r:id="rId34" display="Satakunta B"/>
    <hyperlink ref="B273" r:id="rId35" display="Varsinais-Suomi B"/>
    <hyperlink ref="T274" r:id="rId36" display="Laaka"/>
    <hyperlink ref="I288" r:id="rId37" display="Laaka"/>
    <hyperlink ref="N294" r:id="rId38" display="Uusinta mestaruudesta"/>
    <hyperlink ref="J301" r:id="rId39" display="Laaka"/>
    <hyperlink ref="L306" r:id="rId40" display="Kuopion poikaosaston mest."/>
    <hyperlink ref="H307" r:id="rId41" display="Laaka"/>
    <hyperlink ref="B310" r:id="rId42" display="Helsinki B"/>
    <hyperlink ref="R310" r:id="rId43" display="Helsinki A"/>
    <hyperlink ref="O315" r:id="rId44" display="Laaka"/>
    <hyperlink ref="B318" r:id="rId45" display="Keuruu - Haapamäki     11-10"/>
    <hyperlink ref="B320" r:id="rId46" display="Suojärvi - Soanlahti 15-4"/>
    <hyperlink ref="B322" r:id="rId47" display="Jyväskylän piiristä"/>
  </hyperlinks>
  <printOptions/>
  <pageMargins left="0.25" right="0.15763888888888888" top="0.12986111111111112" bottom="0.14027777777777778" header="0.5118055555555556" footer="0.5118055555555556"/>
  <pageSetup horizontalDpi="300" verticalDpi="300" orientation="landscape" paperSize="9"/>
  <rowBreaks count="5" manualBreakCount="5">
    <brk id="32" max="255" man="1"/>
    <brk id="85" max="255" man="1"/>
    <brk id="145" max="255" man="1"/>
    <brk id="201" max="255" man="1"/>
    <brk id="2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BF60"/>
  <sheetViews>
    <sheetView tabSelected="1" workbookViewId="0" topLeftCell="A1">
      <selection activeCell="AD24" sqref="AD24"/>
    </sheetView>
  </sheetViews>
  <sheetFormatPr defaultColWidth="3.421875" defaultRowHeight="12.75"/>
  <cols>
    <col min="1" max="1" width="1.7109375" style="1" customWidth="1"/>
    <col min="2" max="7" width="2.7109375" style="1" customWidth="1"/>
    <col min="8" max="8" width="2.57421875" style="621" customWidth="1"/>
    <col min="9" max="9" width="2.7109375" style="1" customWidth="1"/>
    <col min="10" max="10" width="2.7109375" style="621" customWidth="1"/>
    <col min="11" max="19" width="2.7109375" style="1" customWidth="1"/>
    <col min="20" max="20" width="0.85546875" style="1" customWidth="1"/>
    <col min="21" max="32" width="2.7109375" style="1" customWidth="1"/>
    <col min="33" max="34" width="1.1484375" style="1" customWidth="1"/>
    <col min="35" max="40" width="2.7109375" style="1" customWidth="1"/>
    <col min="41" max="42" width="1.1484375" style="1" customWidth="1"/>
    <col min="43" max="48" width="2.7109375" style="1" customWidth="1"/>
    <col min="49" max="50" width="0.9921875" style="1" customWidth="1"/>
    <col min="51" max="16384" width="2.7109375" style="1" customWidth="1"/>
  </cols>
  <sheetData>
    <row r="2" spans="2:11" ht="12">
      <c r="B2" s="54" t="s">
        <v>1282</v>
      </c>
      <c r="K2" s="5" t="s">
        <v>1283</v>
      </c>
    </row>
    <row r="3" s="1" customFormat="1" ht="12"/>
    <row r="4" s="1" customFormat="1" ht="12">
      <c r="U4" s="54" t="s">
        <v>1284</v>
      </c>
    </row>
    <row r="5" spans="2:40" ht="12">
      <c r="B5" s="622" t="s">
        <v>585</v>
      </c>
      <c r="C5" s="399"/>
      <c r="D5" s="265"/>
      <c r="E5" s="265"/>
      <c r="F5" s="265"/>
      <c r="G5" s="623"/>
      <c r="H5" s="624"/>
      <c r="I5" s="265">
        <v>4</v>
      </c>
      <c r="J5" s="625">
        <v>-4</v>
      </c>
      <c r="K5" s="265">
        <v>6</v>
      </c>
      <c r="L5" s="625">
        <v>-3</v>
      </c>
      <c r="M5" s="265">
        <v>14</v>
      </c>
      <c r="N5" s="625" t="s">
        <v>6</v>
      </c>
      <c r="O5" s="626">
        <v>5</v>
      </c>
      <c r="P5" s="627"/>
      <c r="U5" s="622" t="s">
        <v>585</v>
      </c>
      <c r="V5" s="399"/>
      <c r="W5" s="265"/>
      <c r="X5" s="265"/>
      <c r="Y5" s="265"/>
      <c r="Z5" s="628"/>
      <c r="AI5" s="622" t="s">
        <v>669</v>
      </c>
      <c r="AJ5" s="399"/>
      <c r="AK5" s="265"/>
      <c r="AL5" s="265"/>
      <c r="AM5" s="277" t="s">
        <v>58</v>
      </c>
      <c r="AN5" s="628"/>
    </row>
    <row r="6" spans="2:40" ht="12">
      <c r="B6" s="629"/>
      <c r="C6" s="63" t="s">
        <v>586</v>
      </c>
      <c r="D6" s="61"/>
      <c r="E6" s="61"/>
      <c r="F6" s="61"/>
      <c r="G6" s="630"/>
      <c r="H6" s="631"/>
      <c r="I6" s="7" t="s">
        <v>58</v>
      </c>
      <c r="J6" s="64"/>
      <c r="K6" s="7" t="s">
        <v>1285</v>
      </c>
      <c r="L6" s="64"/>
      <c r="M6" s="7" t="s">
        <v>58</v>
      </c>
      <c r="N6" s="64"/>
      <c r="O6" s="632"/>
      <c r="P6" s="363"/>
      <c r="Q6" s="55"/>
      <c r="R6" s="55"/>
      <c r="S6" s="55"/>
      <c r="T6" s="395"/>
      <c r="U6" s="629"/>
      <c r="V6" s="63" t="s">
        <v>586</v>
      </c>
      <c r="W6" s="61"/>
      <c r="X6" s="61"/>
      <c r="Y6" s="61"/>
      <c r="Z6" s="632" t="s">
        <v>611</v>
      </c>
      <c r="AA6" s="363"/>
      <c r="AB6" s="55"/>
      <c r="AC6" s="55"/>
      <c r="AD6" s="55"/>
      <c r="AE6" s="55"/>
      <c r="AF6" s="55"/>
      <c r="AG6" s="55"/>
      <c r="AH6" s="55"/>
      <c r="AI6" s="629"/>
      <c r="AJ6" s="63" t="s">
        <v>670</v>
      </c>
      <c r="AK6" s="61"/>
      <c r="AL6" s="61"/>
      <c r="AM6" s="61"/>
      <c r="AN6" s="632">
        <v>0</v>
      </c>
    </row>
    <row r="7" spans="2:41" ht="12">
      <c r="B7" s="629" t="s">
        <v>37</v>
      </c>
      <c r="C7" s="63"/>
      <c r="D7" s="61"/>
      <c r="E7" s="61"/>
      <c r="F7" s="61"/>
      <c r="G7" s="61"/>
      <c r="H7" s="64"/>
      <c r="I7" s="630"/>
      <c r="J7" s="631"/>
      <c r="K7" s="61">
        <v>8</v>
      </c>
      <c r="L7" s="64">
        <v>-3</v>
      </c>
      <c r="M7" s="61">
        <v>5</v>
      </c>
      <c r="N7" s="64">
        <v>-1</v>
      </c>
      <c r="O7" s="632">
        <v>5</v>
      </c>
      <c r="U7" s="629" t="s">
        <v>43</v>
      </c>
      <c r="V7" s="63"/>
      <c r="W7" s="61"/>
      <c r="X7" s="61"/>
      <c r="Y7" s="61"/>
      <c r="Z7" s="394"/>
      <c r="AI7" s="629" t="s">
        <v>585</v>
      </c>
      <c r="AJ7" s="63"/>
      <c r="AK7" s="61"/>
      <c r="AL7" s="61"/>
      <c r="AM7" s="61"/>
      <c r="AN7" s="632">
        <v>2</v>
      </c>
      <c r="AO7" s="633"/>
    </row>
    <row r="8" spans="2:42" ht="12">
      <c r="B8" s="629"/>
      <c r="C8" s="63" t="s">
        <v>1106</v>
      </c>
      <c r="D8" s="61"/>
      <c r="E8" s="61"/>
      <c r="F8" s="61"/>
      <c r="G8" s="61"/>
      <c r="H8" s="64"/>
      <c r="I8" s="630"/>
      <c r="J8" s="631"/>
      <c r="K8" s="7" t="s">
        <v>58</v>
      </c>
      <c r="L8" s="64"/>
      <c r="M8" s="7" t="s">
        <v>1285</v>
      </c>
      <c r="N8" s="64"/>
      <c r="O8" s="632"/>
      <c r="U8" s="634"/>
      <c r="V8" s="69" t="s">
        <v>25</v>
      </c>
      <c r="W8" s="55"/>
      <c r="X8" s="55"/>
      <c r="Y8" s="55"/>
      <c r="Z8" s="395"/>
      <c r="AI8" s="634"/>
      <c r="AJ8" s="69" t="s">
        <v>586</v>
      </c>
      <c r="AK8" s="55"/>
      <c r="AL8" s="55"/>
      <c r="AM8" s="55"/>
      <c r="AN8" s="395"/>
      <c r="AO8" s="635"/>
      <c r="AP8" s="361"/>
    </row>
    <row r="9" spans="2:50" ht="12">
      <c r="B9" s="629" t="s">
        <v>37</v>
      </c>
      <c r="C9" s="63"/>
      <c r="D9" s="61"/>
      <c r="E9" s="61"/>
      <c r="F9" s="61"/>
      <c r="G9" s="61"/>
      <c r="H9" s="64"/>
      <c r="I9" s="61"/>
      <c r="J9" s="64"/>
      <c r="K9" s="630"/>
      <c r="L9" s="631"/>
      <c r="M9" s="61">
        <v>5</v>
      </c>
      <c r="N9" s="64">
        <v>-1</v>
      </c>
      <c r="O9" s="632">
        <v>2</v>
      </c>
      <c r="AP9" s="361"/>
      <c r="AQ9" s="54" t="s">
        <v>1286</v>
      </c>
      <c r="AX9" s="61"/>
    </row>
    <row r="10" spans="2:50" ht="12">
      <c r="B10" s="629"/>
      <c r="C10" s="63" t="s">
        <v>25</v>
      </c>
      <c r="D10" s="61"/>
      <c r="E10" s="61"/>
      <c r="F10" s="61"/>
      <c r="G10" s="61"/>
      <c r="H10" s="64"/>
      <c r="I10" s="61"/>
      <c r="J10" s="64"/>
      <c r="K10" s="630"/>
      <c r="L10" s="631"/>
      <c r="M10" s="61"/>
      <c r="N10" s="64"/>
      <c r="O10" s="632"/>
      <c r="AN10" s="61"/>
      <c r="AO10" s="394"/>
      <c r="AP10" s="361"/>
      <c r="AX10" s="61"/>
    </row>
    <row r="11" spans="2:50" ht="12">
      <c r="B11" s="629" t="s">
        <v>37</v>
      </c>
      <c r="C11" s="63"/>
      <c r="D11" s="61"/>
      <c r="E11" s="61"/>
      <c r="F11" s="61"/>
      <c r="G11" s="61"/>
      <c r="H11" s="64"/>
      <c r="I11" s="61"/>
      <c r="J11" s="64"/>
      <c r="K11" s="61"/>
      <c r="L11" s="64"/>
      <c r="M11" s="630"/>
      <c r="N11" s="631"/>
      <c r="O11" s="632">
        <v>0</v>
      </c>
      <c r="U11" s="54" t="s">
        <v>1287</v>
      </c>
      <c r="AN11" s="61"/>
      <c r="AO11" s="394"/>
      <c r="AP11" s="361"/>
      <c r="AQ11" s="622" t="s">
        <v>585</v>
      </c>
      <c r="AR11" s="399"/>
      <c r="AS11" s="265"/>
      <c r="AT11" s="265"/>
      <c r="AU11" s="277" t="s">
        <v>28</v>
      </c>
      <c r="AV11" s="628"/>
      <c r="AX11" s="61"/>
    </row>
    <row r="12" spans="2:50" ht="12">
      <c r="B12" s="634"/>
      <c r="C12" s="69" t="s">
        <v>38</v>
      </c>
      <c r="D12" s="55"/>
      <c r="E12" s="55"/>
      <c r="F12" s="55"/>
      <c r="G12" s="55"/>
      <c r="H12" s="68"/>
      <c r="I12" s="55"/>
      <c r="J12" s="68"/>
      <c r="K12" s="55"/>
      <c r="L12" s="68"/>
      <c r="M12" s="636"/>
      <c r="N12" s="637"/>
      <c r="O12" s="638"/>
      <c r="U12" s="622" t="s">
        <v>40</v>
      </c>
      <c r="V12" s="399"/>
      <c r="W12" s="265"/>
      <c r="X12" s="265"/>
      <c r="Y12" s="265"/>
      <c r="Z12" s="623"/>
      <c r="AA12" s="624"/>
      <c r="AB12" s="265">
        <v>16</v>
      </c>
      <c r="AC12" s="625" t="s">
        <v>6</v>
      </c>
      <c r="AD12" s="626"/>
      <c r="AN12" s="61"/>
      <c r="AO12" s="394"/>
      <c r="AP12" s="363"/>
      <c r="AQ12" s="629"/>
      <c r="AR12" s="63" t="s">
        <v>586</v>
      </c>
      <c r="AS12" s="61"/>
      <c r="AT12" s="61"/>
      <c r="AU12" s="61"/>
      <c r="AV12" s="632">
        <v>1</v>
      </c>
      <c r="AX12" s="61"/>
    </row>
    <row r="13" spans="12:50" ht="12">
      <c r="L13" s="61"/>
      <c r="M13" s="61"/>
      <c r="N13" s="61"/>
      <c r="O13" s="61"/>
      <c r="U13" s="629"/>
      <c r="V13" s="63" t="s">
        <v>41</v>
      </c>
      <c r="W13" s="61"/>
      <c r="X13" s="61"/>
      <c r="Y13" s="61"/>
      <c r="Z13" s="630"/>
      <c r="AA13" s="631"/>
      <c r="AB13" s="7" t="s">
        <v>58</v>
      </c>
      <c r="AC13" s="64"/>
      <c r="AD13" s="632">
        <v>27</v>
      </c>
      <c r="AN13" s="61"/>
      <c r="AO13" s="394"/>
      <c r="AQ13" s="629" t="s">
        <v>40</v>
      </c>
      <c r="AR13" s="63"/>
      <c r="AS13" s="61"/>
      <c r="AT13" s="61"/>
      <c r="AU13" s="61"/>
      <c r="AV13" s="632">
        <v>3</v>
      </c>
      <c r="AW13" s="628"/>
      <c r="AX13" s="361"/>
    </row>
    <row r="14" spans="21:50" ht="12">
      <c r="U14" s="629" t="s">
        <v>629</v>
      </c>
      <c r="V14" s="63"/>
      <c r="W14" s="61"/>
      <c r="X14" s="61"/>
      <c r="Y14" s="61"/>
      <c r="Z14" s="61">
        <v>0</v>
      </c>
      <c r="AA14" s="64">
        <v>-11</v>
      </c>
      <c r="AB14" s="630"/>
      <c r="AC14" s="631"/>
      <c r="AD14" s="632">
        <v>0</v>
      </c>
      <c r="AE14" s="628"/>
      <c r="AF14" s="361"/>
      <c r="AN14" s="61"/>
      <c r="AO14" s="394"/>
      <c r="AQ14" s="634"/>
      <c r="AR14" s="69" t="s">
        <v>41</v>
      </c>
      <c r="AS14" s="55"/>
      <c r="AT14" s="55"/>
      <c r="AU14" s="55"/>
      <c r="AV14" s="395"/>
      <c r="AW14" s="394"/>
      <c r="AX14" s="361"/>
    </row>
    <row r="15" spans="2:50" ht="12">
      <c r="B15" s="622" t="s">
        <v>697</v>
      </c>
      <c r="C15" s="399"/>
      <c r="D15" s="265"/>
      <c r="E15" s="265"/>
      <c r="F15" s="265"/>
      <c r="G15" s="623"/>
      <c r="H15" s="624"/>
      <c r="I15" s="265"/>
      <c r="J15" s="625"/>
      <c r="K15" s="265">
        <v>3</v>
      </c>
      <c r="L15" s="625">
        <v>-2</v>
      </c>
      <c r="M15" s="626">
        <v>4</v>
      </c>
      <c r="U15" s="634"/>
      <c r="V15" s="69" t="s">
        <v>1288</v>
      </c>
      <c r="W15" s="55"/>
      <c r="X15" s="55"/>
      <c r="Y15" s="55"/>
      <c r="Z15" s="294" t="s">
        <v>1285</v>
      </c>
      <c r="AA15" s="68"/>
      <c r="AB15" s="636"/>
      <c r="AC15" s="637"/>
      <c r="AD15" s="638"/>
      <c r="AE15" s="394"/>
      <c r="AF15" s="361"/>
      <c r="AN15" s="61"/>
      <c r="AO15" s="394"/>
      <c r="AV15" s="61"/>
      <c r="AW15" s="394"/>
      <c r="AX15" s="361"/>
    </row>
    <row r="16" spans="2:49" ht="12">
      <c r="B16" s="629"/>
      <c r="C16" s="63" t="s">
        <v>698</v>
      </c>
      <c r="D16" s="61"/>
      <c r="E16" s="61"/>
      <c r="F16" s="61"/>
      <c r="G16" s="630"/>
      <c r="H16" s="631"/>
      <c r="I16" s="61"/>
      <c r="J16" s="64"/>
      <c r="K16" s="7" t="s">
        <v>58</v>
      </c>
      <c r="L16" s="64"/>
      <c r="M16" s="632"/>
      <c r="Z16" s="61"/>
      <c r="AE16" s="394"/>
      <c r="AF16" s="361"/>
      <c r="AI16" s="622" t="s">
        <v>40</v>
      </c>
      <c r="AJ16" s="399"/>
      <c r="AK16" s="265"/>
      <c r="AL16" s="265"/>
      <c r="AM16" s="277" t="s">
        <v>58</v>
      </c>
      <c r="AN16" s="628"/>
      <c r="AO16" s="394"/>
      <c r="AV16" s="61"/>
      <c r="AW16" s="394"/>
    </row>
    <row r="17" spans="2:49" ht="12">
      <c r="B17" s="629" t="s">
        <v>688</v>
      </c>
      <c r="C17" s="63"/>
      <c r="D17" s="61"/>
      <c r="E17" s="61"/>
      <c r="F17" s="61"/>
      <c r="G17" s="61">
        <v>0</v>
      </c>
      <c r="H17" s="64">
        <v>-4</v>
      </c>
      <c r="I17" s="630"/>
      <c r="J17" s="631"/>
      <c r="K17" s="61"/>
      <c r="L17" s="64"/>
      <c r="M17" s="632">
        <v>2</v>
      </c>
      <c r="U17" s="54" t="s">
        <v>1289</v>
      </c>
      <c r="Z17" s="61"/>
      <c r="AC17" s="61"/>
      <c r="AE17" s="394"/>
      <c r="AF17" s="363"/>
      <c r="AG17" s="55"/>
      <c r="AH17" s="55"/>
      <c r="AI17" s="629"/>
      <c r="AJ17" s="63" t="s">
        <v>41</v>
      </c>
      <c r="AK17" s="61"/>
      <c r="AL17" s="61"/>
      <c r="AM17" s="61"/>
      <c r="AN17" s="632">
        <v>7</v>
      </c>
      <c r="AO17" s="395"/>
      <c r="AV17" s="61"/>
      <c r="AW17" s="394"/>
    </row>
    <row r="18" spans="2:49" ht="12">
      <c r="B18" s="629"/>
      <c r="C18" s="63" t="s">
        <v>726</v>
      </c>
      <c r="D18" s="61"/>
      <c r="E18" s="61"/>
      <c r="F18" s="61"/>
      <c r="G18" s="61"/>
      <c r="H18" s="64"/>
      <c r="I18" s="630"/>
      <c r="J18" s="631"/>
      <c r="K18" s="61"/>
      <c r="L18" s="64"/>
      <c r="M18" s="632"/>
      <c r="N18" s="628"/>
      <c r="O18" s="361"/>
      <c r="Z18" s="61"/>
      <c r="AE18" s="394"/>
      <c r="AI18" s="629" t="s">
        <v>697</v>
      </c>
      <c r="AJ18" s="63"/>
      <c r="AK18" s="61"/>
      <c r="AL18" s="61"/>
      <c r="AM18" s="61"/>
      <c r="AN18" s="632">
        <v>1</v>
      </c>
      <c r="AV18" s="61"/>
      <c r="AW18" s="394"/>
    </row>
    <row r="19" spans="2:49" ht="12">
      <c r="B19" s="629" t="s">
        <v>44</v>
      </c>
      <c r="C19" s="63"/>
      <c r="D19" s="61"/>
      <c r="E19" s="61"/>
      <c r="F19" s="61"/>
      <c r="G19" s="61"/>
      <c r="H19" s="64"/>
      <c r="I19" s="61">
        <v>0</v>
      </c>
      <c r="J19" s="64">
        <v>-1</v>
      </c>
      <c r="K19" s="630"/>
      <c r="L19" s="631"/>
      <c r="M19" s="632">
        <v>0</v>
      </c>
      <c r="N19" s="394"/>
      <c r="O19" s="361"/>
      <c r="U19" s="622" t="s">
        <v>697</v>
      </c>
      <c r="V19" s="399"/>
      <c r="W19" s="265"/>
      <c r="X19" s="265"/>
      <c r="Y19" s="265"/>
      <c r="Z19" s="628"/>
      <c r="AE19" s="394"/>
      <c r="AI19" s="634"/>
      <c r="AJ19" s="69" t="s">
        <v>698</v>
      </c>
      <c r="AK19" s="55"/>
      <c r="AL19" s="55"/>
      <c r="AM19" s="55"/>
      <c r="AN19" s="395"/>
      <c r="AV19" s="61"/>
      <c r="AW19" s="394"/>
    </row>
    <row r="20" spans="2:50" ht="12">
      <c r="B20" s="634"/>
      <c r="C20" s="69" t="s">
        <v>1290</v>
      </c>
      <c r="D20" s="55"/>
      <c r="E20" s="55"/>
      <c r="F20" s="55"/>
      <c r="G20" s="55"/>
      <c r="H20" s="68"/>
      <c r="I20" s="55"/>
      <c r="J20" s="68"/>
      <c r="K20" s="636"/>
      <c r="L20" s="637"/>
      <c r="M20" s="638"/>
      <c r="N20" s="394"/>
      <c r="O20" s="363"/>
      <c r="P20" s="55"/>
      <c r="Q20" s="55"/>
      <c r="R20" s="55"/>
      <c r="S20" s="55"/>
      <c r="T20" s="395"/>
      <c r="U20" s="629"/>
      <c r="V20" s="63" t="s">
        <v>698</v>
      </c>
      <c r="W20" s="61"/>
      <c r="X20" s="61"/>
      <c r="Y20" s="61"/>
      <c r="Z20" s="632">
        <v>3</v>
      </c>
      <c r="AA20" s="363"/>
      <c r="AB20" s="55"/>
      <c r="AC20" s="55"/>
      <c r="AD20" s="55"/>
      <c r="AE20" s="395"/>
      <c r="AV20" s="61"/>
      <c r="AW20" s="394"/>
      <c r="AX20" s="361"/>
    </row>
    <row r="21" spans="13:49" ht="12">
      <c r="M21" s="63"/>
      <c r="N21" s="394"/>
      <c r="U21" s="629" t="s">
        <v>692</v>
      </c>
      <c r="V21" s="63"/>
      <c r="W21" s="61"/>
      <c r="X21" s="61"/>
      <c r="Y21" s="61"/>
      <c r="Z21" s="632">
        <v>2</v>
      </c>
      <c r="AV21" s="61"/>
      <c r="AW21" s="394"/>
    </row>
    <row r="22" spans="2:51" ht="12">
      <c r="B22" s="622" t="s">
        <v>1291</v>
      </c>
      <c r="C22" s="399"/>
      <c r="D22" s="265"/>
      <c r="E22" s="265"/>
      <c r="F22" s="265"/>
      <c r="G22" s="628"/>
      <c r="M22" s="61"/>
      <c r="N22" s="394"/>
      <c r="U22" s="634"/>
      <c r="V22" s="69" t="s">
        <v>623</v>
      </c>
      <c r="W22" s="55"/>
      <c r="X22" s="55"/>
      <c r="Y22" s="55"/>
      <c r="Z22" s="395"/>
      <c r="AV22" s="61"/>
      <c r="AW22" s="394"/>
      <c r="AY22" s="5" t="s">
        <v>1145</v>
      </c>
    </row>
    <row r="23" spans="2:51" ht="12">
      <c r="B23" s="629"/>
      <c r="C23" s="63" t="s">
        <v>1292</v>
      </c>
      <c r="D23" s="61"/>
      <c r="E23" s="61"/>
      <c r="F23" s="61"/>
      <c r="G23" s="632">
        <v>1</v>
      </c>
      <c r="H23" s="639"/>
      <c r="I23" s="55"/>
      <c r="J23" s="68"/>
      <c r="K23" s="55"/>
      <c r="L23" s="55"/>
      <c r="M23" s="55"/>
      <c r="N23" s="395"/>
      <c r="AV23" s="61"/>
      <c r="AW23" s="394"/>
      <c r="AY23" s="54" t="s">
        <v>1293</v>
      </c>
    </row>
    <row r="24" spans="2:49" ht="12">
      <c r="B24" s="629" t="s">
        <v>692</v>
      </c>
      <c r="C24" s="63"/>
      <c r="D24" s="61"/>
      <c r="E24" s="61"/>
      <c r="F24" s="61"/>
      <c r="G24" s="632">
        <v>6</v>
      </c>
      <c r="AV24" s="61"/>
      <c r="AW24" s="394"/>
    </row>
    <row r="25" spans="2:56" ht="12">
      <c r="B25" s="634"/>
      <c r="C25" s="69" t="s">
        <v>623</v>
      </c>
      <c r="D25" s="55"/>
      <c r="E25" s="55"/>
      <c r="F25" s="55"/>
      <c r="G25" s="395"/>
      <c r="AV25" s="61"/>
      <c r="AW25" s="394"/>
      <c r="AX25" s="361"/>
      <c r="AY25" s="622" t="s">
        <v>893</v>
      </c>
      <c r="AZ25" s="399"/>
      <c r="BA25" s="265"/>
      <c r="BB25" s="265"/>
      <c r="BC25" s="265"/>
      <c r="BD25" s="628"/>
    </row>
    <row r="26" spans="2:56" ht="12">
      <c r="B26" s="54" t="s">
        <v>1294</v>
      </c>
      <c r="U26" s="622" t="s">
        <v>834</v>
      </c>
      <c r="V26" s="399"/>
      <c r="W26" s="265"/>
      <c r="X26" s="265"/>
      <c r="Y26" s="265"/>
      <c r="Z26" s="628"/>
      <c r="AA26" s="621"/>
      <c r="AC26" s="621"/>
      <c r="AV26" s="61"/>
      <c r="AW26" s="394"/>
      <c r="AX26" s="363"/>
      <c r="AY26" s="629"/>
      <c r="AZ26" s="63" t="s">
        <v>670</v>
      </c>
      <c r="BA26" s="61"/>
      <c r="BB26" s="61"/>
      <c r="BC26" s="61"/>
      <c r="BD26" s="632">
        <v>1</v>
      </c>
    </row>
    <row r="27" spans="2:56" ht="12">
      <c r="B27" s="54"/>
      <c r="C27" s="54"/>
      <c r="U27" s="629"/>
      <c r="V27" s="63" t="s">
        <v>593</v>
      </c>
      <c r="W27" s="61"/>
      <c r="X27" s="61"/>
      <c r="Y27" s="61"/>
      <c r="Z27" s="632" t="s">
        <v>611</v>
      </c>
      <c r="AA27" s="639"/>
      <c r="AB27" s="55"/>
      <c r="AC27" s="68"/>
      <c r="AD27" s="55"/>
      <c r="AE27" s="55"/>
      <c r="AF27" s="55"/>
      <c r="AV27" s="61"/>
      <c r="AW27" s="394"/>
      <c r="AY27" s="629" t="s">
        <v>40</v>
      </c>
      <c r="AZ27" s="63"/>
      <c r="BA27" s="61"/>
      <c r="BB27" s="61"/>
      <c r="BC27" s="61"/>
      <c r="BD27" s="632">
        <v>2</v>
      </c>
    </row>
    <row r="28" spans="20:56" s="1" customFormat="1" ht="12">
      <c r="T28" s="61"/>
      <c r="U28" s="629" t="s">
        <v>840</v>
      </c>
      <c r="V28" s="63"/>
      <c r="W28" s="61"/>
      <c r="X28" s="61"/>
      <c r="Y28" s="61"/>
      <c r="Z28" s="394"/>
      <c r="AA28" s="621"/>
      <c r="AC28" s="621"/>
      <c r="AF28" s="61"/>
      <c r="AG28" s="628"/>
      <c r="AH28" s="361"/>
      <c r="AV28" s="61"/>
      <c r="AW28" s="394"/>
      <c r="AY28" s="634"/>
      <c r="AZ28" s="69" t="s">
        <v>41</v>
      </c>
      <c r="BA28" s="55"/>
      <c r="BB28" s="55"/>
      <c r="BC28" s="55"/>
      <c r="BD28" s="395"/>
    </row>
    <row r="29" spans="21:49" s="1" customFormat="1" ht="12">
      <c r="U29" s="634"/>
      <c r="V29" s="69" t="s">
        <v>641</v>
      </c>
      <c r="W29" s="55"/>
      <c r="X29" s="55"/>
      <c r="Y29" s="55"/>
      <c r="Z29" s="395"/>
      <c r="AA29" s="621"/>
      <c r="AC29" s="621"/>
      <c r="AF29" s="61"/>
      <c r="AG29" s="394"/>
      <c r="AH29" s="361"/>
      <c r="AI29" s="622" t="s">
        <v>834</v>
      </c>
      <c r="AJ29" s="399"/>
      <c r="AK29" s="265"/>
      <c r="AL29" s="265"/>
      <c r="AM29" s="277" t="s">
        <v>28</v>
      </c>
      <c r="AN29" s="628"/>
      <c r="AP29" s="61"/>
      <c r="AQ29" s="61"/>
      <c r="AV29" s="61"/>
      <c r="AW29" s="394"/>
    </row>
    <row r="30" spans="21:58" s="1" customFormat="1" ht="12">
      <c r="U30" s="55"/>
      <c r="V30" s="55"/>
      <c r="W30" s="55"/>
      <c r="X30" s="55"/>
      <c r="Y30" s="55"/>
      <c r="Z30" s="55"/>
      <c r="AA30" s="55"/>
      <c r="AB30" s="55"/>
      <c r="AC30" s="55"/>
      <c r="AD30" s="55"/>
      <c r="AG30" s="394"/>
      <c r="AH30" s="363"/>
      <c r="AI30" s="629"/>
      <c r="AJ30" s="63" t="s">
        <v>593</v>
      </c>
      <c r="AK30" s="61"/>
      <c r="AL30" s="61"/>
      <c r="AM30" s="61"/>
      <c r="AN30" s="632">
        <v>0</v>
      </c>
      <c r="AP30" s="61"/>
      <c r="AQ30" s="61"/>
      <c r="AV30" s="61"/>
      <c r="AW30" s="394"/>
      <c r="AY30" s="640" t="s">
        <v>1295</v>
      </c>
      <c r="AZ30" s="641"/>
      <c r="BA30" s="641"/>
      <c r="BB30" s="641"/>
      <c r="BC30" s="641"/>
      <c r="BD30" s="641"/>
      <c r="BE30" s="641"/>
      <c r="BF30" s="641"/>
    </row>
    <row r="31" spans="21:58" s="1" customFormat="1" ht="12">
      <c r="U31" s="622" t="s">
        <v>893</v>
      </c>
      <c r="V31" s="399"/>
      <c r="W31" s="265"/>
      <c r="X31" s="265"/>
      <c r="Y31" s="265"/>
      <c r="Z31" s="623"/>
      <c r="AA31" s="624"/>
      <c r="AB31" s="265"/>
      <c r="AC31" s="625"/>
      <c r="AD31" s="265">
        <v>2</v>
      </c>
      <c r="AE31" s="625">
        <v>-1</v>
      </c>
      <c r="AF31" s="626">
        <v>6</v>
      </c>
      <c r="AG31" s="394"/>
      <c r="AI31" s="629" t="s">
        <v>893</v>
      </c>
      <c r="AJ31" s="63"/>
      <c r="AK31" s="61"/>
      <c r="AL31" s="61"/>
      <c r="AM31" s="61"/>
      <c r="AN31" s="632">
        <v>7</v>
      </c>
      <c r="AO31" s="628"/>
      <c r="AP31" s="361"/>
      <c r="AV31" s="61"/>
      <c r="AW31" s="394"/>
      <c r="AY31" s="640"/>
      <c r="AZ31" s="641"/>
      <c r="BA31" s="641"/>
      <c r="BB31" s="641"/>
      <c r="BC31" s="641"/>
      <c r="BD31" s="641"/>
      <c r="BE31" s="641"/>
      <c r="BF31" s="641"/>
    </row>
    <row r="32" spans="21:58" s="1" customFormat="1" ht="12">
      <c r="U32" s="629"/>
      <c r="V32" s="63" t="s">
        <v>670</v>
      </c>
      <c r="W32" s="61"/>
      <c r="X32" s="61"/>
      <c r="Y32" s="61"/>
      <c r="Z32" s="630"/>
      <c r="AA32" s="631"/>
      <c r="AB32" s="61"/>
      <c r="AC32" s="64"/>
      <c r="AD32" s="7" t="s">
        <v>58</v>
      </c>
      <c r="AE32" s="64"/>
      <c r="AF32" s="632"/>
      <c r="AG32" s="394"/>
      <c r="AI32" s="634"/>
      <c r="AJ32" s="69" t="s">
        <v>670</v>
      </c>
      <c r="AK32" s="55"/>
      <c r="AL32" s="55"/>
      <c r="AM32" s="55"/>
      <c r="AN32" s="395"/>
      <c r="AO32" s="394"/>
      <c r="AP32" s="361"/>
      <c r="AV32" s="61"/>
      <c r="AW32" s="394"/>
      <c r="AY32" s="640" t="s">
        <v>1296</v>
      </c>
      <c r="AZ32" s="641"/>
      <c r="BA32" s="641"/>
      <c r="BB32" s="641"/>
      <c r="BC32" s="641"/>
      <c r="BD32" s="641"/>
      <c r="BE32" s="641"/>
      <c r="BF32" s="641"/>
    </row>
    <row r="33" spans="21:58" s="1" customFormat="1" ht="12">
      <c r="U33" s="629" t="s">
        <v>881</v>
      </c>
      <c r="V33" s="63"/>
      <c r="W33" s="61"/>
      <c r="X33" s="61"/>
      <c r="Y33" s="61"/>
      <c r="Z33" s="61">
        <v>5</v>
      </c>
      <c r="AA33" s="64">
        <v>-4</v>
      </c>
      <c r="AB33" s="630"/>
      <c r="AC33" s="631"/>
      <c r="AD33" s="61">
        <v>1</v>
      </c>
      <c r="AE33" s="64">
        <v>-1</v>
      </c>
      <c r="AF33" s="632">
        <v>4</v>
      </c>
      <c r="AG33" s="395"/>
      <c r="AN33" s="61"/>
      <c r="AO33" s="394"/>
      <c r="AP33" s="361"/>
      <c r="AV33" s="61"/>
      <c r="AW33" s="394"/>
      <c r="AY33" s="640" t="s">
        <v>1297</v>
      </c>
      <c r="AZ33" s="641"/>
      <c r="BA33" s="641"/>
      <c r="BB33" s="641"/>
      <c r="BC33" s="641"/>
      <c r="BD33" s="641"/>
      <c r="BE33" s="641"/>
      <c r="BF33" s="641"/>
    </row>
    <row r="34" spans="21:58" s="1" customFormat="1" ht="12">
      <c r="U34" s="629"/>
      <c r="V34" s="63" t="s">
        <v>734</v>
      </c>
      <c r="W34" s="61"/>
      <c r="X34" s="61"/>
      <c r="Y34" s="61"/>
      <c r="Z34" s="7" t="s">
        <v>58</v>
      </c>
      <c r="AA34" s="64"/>
      <c r="AB34" s="630"/>
      <c r="AC34" s="631"/>
      <c r="AD34" s="7" t="s">
        <v>58</v>
      </c>
      <c r="AE34" s="64"/>
      <c r="AF34" s="632"/>
      <c r="AN34" s="61"/>
      <c r="AO34" s="394"/>
      <c r="AP34" s="361"/>
      <c r="AV34" s="61"/>
      <c r="AW34" s="394"/>
      <c r="AY34" s="640" t="s">
        <v>1298</v>
      </c>
      <c r="AZ34" s="641"/>
      <c r="BA34" s="641"/>
      <c r="BB34" s="641"/>
      <c r="BC34" s="641"/>
      <c r="BD34" s="641"/>
      <c r="BE34" s="641"/>
      <c r="BF34" s="641"/>
    </row>
    <row r="35" spans="2:58" ht="12">
      <c r="B35" s="54"/>
      <c r="C35" s="54"/>
      <c r="U35" s="629" t="s">
        <v>888</v>
      </c>
      <c r="V35" s="63"/>
      <c r="W35" s="61"/>
      <c r="X35" s="61"/>
      <c r="Y35" s="61"/>
      <c r="Z35" s="61">
        <v>1</v>
      </c>
      <c r="AA35" s="64">
        <v>-2</v>
      </c>
      <c r="AB35" s="61">
        <v>2</v>
      </c>
      <c r="AC35" s="64">
        <v>-2</v>
      </c>
      <c r="AD35" s="630"/>
      <c r="AE35" s="631"/>
      <c r="AF35" s="632">
        <v>2</v>
      </c>
      <c r="AN35" s="61"/>
      <c r="AO35" s="394"/>
      <c r="AW35" s="394"/>
      <c r="AY35" s="640" t="s">
        <v>1299</v>
      </c>
      <c r="AZ35" s="641"/>
      <c r="BA35" s="641"/>
      <c r="BB35" s="641"/>
      <c r="BC35" s="641"/>
      <c r="BD35" s="641"/>
      <c r="BE35" s="641"/>
      <c r="BF35" s="641"/>
    </row>
    <row r="36" spans="2:58" ht="12">
      <c r="B36" s="622" t="s">
        <v>1226</v>
      </c>
      <c r="C36" s="399"/>
      <c r="D36" s="399"/>
      <c r="E36" s="399"/>
      <c r="F36" s="399"/>
      <c r="G36" s="626"/>
      <c r="U36" s="634"/>
      <c r="V36" s="69" t="s">
        <v>890</v>
      </c>
      <c r="W36" s="55"/>
      <c r="X36" s="55"/>
      <c r="Y36" s="55"/>
      <c r="Z36" s="55">
        <v>0</v>
      </c>
      <c r="AA36" s="68">
        <v>-3</v>
      </c>
      <c r="AB36" s="55"/>
      <c r="AC36" s="68"/>
      <c r="AD36" s="636"/>
      <c r="AE36" s="637"/>
      <c r="AF36" s="638"/>
      <c r="AN36" s="61"/>
      <c r="AO36" s="394"/>
      <c r="AP36" s="361"/>
      <c r="AQ36" s="54" t="s">
        <v>1300</v>
      </c>
      <c r="AV36" s="61"/>
      <c r="AW36" s="394"/>
      <c r="AY36" s="640" t="s">
        <v>1301</v>
      </c>
      <c r="AZ36" s="641"/>
      <c r="BA36" s="641"/>
      <c r="BB36" s="641"/>
      <c r="BC36" s="641"/>
      <c r="BD36" s="641"/>
      <c r="BE36" s="641"/>
      <c r="BF36" s="641"/>
    </row>
    <row r="37" spans="2:58" ht="12">
      <c r="B37" s="629"/>
      <c r="C37" s="63" t="s">
        <v>657</v>
      </c>
      <c r="D37" s="63"/>
      <c r="E37" s="63"/>
      <c r="F37" s="63"/>
      <c r="G37" s="632">
        <v>8</v>
      </c>
      <c r="H37" s="639"/>
      <c r="I37" s="55"/>
      <c r="J37" s="68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N37" s="61"/>
      <c r="AO37" s="394"/>
      <c r="AP37" s="361"/>
      <c r="AV37" s="61"/>
      <c r="AW37" s="394"/>
      <c r="AY37" s="640" t="s">
        <v>1302</v>
      </c>
      <c r="AZ37" s="641"/>
      <c r="BA37" s="641"/>
      <c r="BB37" s="641"/>
      <c r="BC37" s="641"/>
      <c r="BD37" s="641"/>
      <c r="BE37" s="641"/>
      <c r="BF37" s="641"/>
    </row>
    <row r="38" spans="2:58" ht="12">
      <c r="B38" s="629" t="s">
        <v>1228</v>
      </c>
      <c r="C38" s="63"/>
      <c r="D38" s="63"/>
      <c r="E38" s="63"/>
      <c r="F38" s="63"/>
      <c r="G38" s="632">
        <v>2</v>
      </c>
      <c r="AE38" s="61"/>
      <c r="AG38" s="628"/>
      <c r="AH38" s="361"/>
      <c r="AN38" s="61"/>
      <c r="AO38" s="394"/>
      <c r="AP38" s="361"/>
      <c r="AQ38" s="622" t="s">
        <v>893</v>
      </c>
      <c r="AR38" s="399"/>
      <c r="AS38" s="265"/>
      <c r="AT38" s="265"/>
      <c r="AU38" s="265"/>
      <c r="AV38" s="628"/>
      <c r="AW38" s="394"/>
      <c r="AY38" s="640" t="s">
        <v>1303</v>
      </c>
      <c r="AZ38" s="641"/>
      <c r="BA38" s="641"/>
      <c r="BB38" s="641"/>
      <c r="BC38" s="641"/>
      <c r="BD38" s="641"/>
      <c r="BE38" s="641"/>
      <c r="BF38" s="641"/>
    </row>
    <row r="39" spans="2:58" ht="12">
      <c r="B39" s="634"/>
      <c r="C39" s="69" t="s">
        <v>641</v>
      </c>
      <c r="D39" s="69"/>
      <c r="E39" s="69"/>
      <c r="F39" s="69"/>
      <c r="G39" s="638"/>
      <c r="AE39" s="61"/>
      <c r="AG39" s="394"/>
      <c r="AH39" s="361"/>
      <c r="AN39" s="61"/>
      <c r="AO39" s="394"/>
      <c r="AP39" s="363"/>
      <c r="AQ39" s="629"/>
      <c r="AR39" s="63" t="s">
        <v>670</v>
      </c>
      <c r="AS39" s="61"/>
      <c r="AT39" s="61"/>
      <c r="AU39" s="61"/>
      <c r="AV39" s="632">
        <v>5</v>
      </c>
      <c r="AW39" s="395"/>
      <c r="AY39" s="640" t="s">
        <v>1304</v>
      </c>
      <c r="AZ39" s="641"/>
      <c r="BA39" s="641"/>
      <c r="BB39" s="641"/>
      <c r="BC39" s="641"/>
      <c r="BD39" s="641"/>
      <c r="BE39" s="641"/>
      <c r="BF39" s="641"/>
    </row>
    <row r="40" spans="2:58" ht="12">
      <c r="B40" s="54"/>
      <c r="C40" s="54"/>
      <c r="AE40" s="61"/>
      <c r="AG40" s="394"/>
      <c r="AH40" s="361"/>
      <c r="AI40" s="622" t="s">
        <v>1226</v>
      </c>
      <c r="AJ40" s="399"/>
      <c r="AK40" s="265"/>
      <c r="AL40" s="265"/>
      <c r="AM40" s="277" t="s">
        <v>28</v>
      </c>
      <c r="AN40" s="628"/>
      <c r="AO40" s="394"/>
      <c r="AQ40" s="629" t="s">
        <v>24</v>
      </c>
      <c r="AR40" s="63"/>
      <c r="AS40" s="61"/>
      <c r="AT40" s="61"/>
      <c r="AU40" s="61"/>
      <c r="AV40" s="632">
        <v>4</v>
      </c>
      <c r="AY40" s="640" t="s">
        <v>1305</v>
      </c>
      <c r="AZ40" s="641"/>
      <c r="BA40" s="641"/>
      <c r="BB40" s="641"/>
      <c r="BC40" s="641"/>
      <c r="BD40" s="641"/>
      <c r="BE40" s="641"/>
      <c r="BF40" s="641"/>
    </row>
    <row r="41" spans="2:48" ht="12">
      <c r="B41" s="622" t="s">
        <v>788</v>
      </c>
      <c r="C41" s="399"/>
      <c r="D41" s="265"/>
      <c r="E41" s="265"/>
      <c r="F41" s="265"/>
      <c r="G41" s="628"/>
      <c r="I41" s="622" t="s">
        <v>764</v>
      </c>
      <c r="J41" s="642"/>
      <c r="K41" s="265"/>
      <c r="L41" s="265"/>
      <c r="M41" s="265"/>
      <c r="N41" s="623"/>
      <c r="O41" s="624"/>
      <c r="P41" s="265">
        <v>8</v>
      </c>
      <c r="Q41" s="625">
        <v>-3</v>
      </c>
      <c r="R41" s="628"/>
      <c r="U41" s="54" t="s">
        <v>1306</v>
      </c>
      <c r="AE41" s="61"/>
      <c r="AG41" s="394"/>
      <c r="AH41" s="363"/>
      <c r="AI41" s="629"/>
      <c r="AJ41" s="63" t="s">
        <v>657</v>
      </c>
      <c r="AK41" s="61"/>
      <c r="AL41" s="61"/>
      <c r="AM41" s="61"/>
      <c r="AN41" s="632">
        <v>3</v>
      </c>
      <c r="AO41" s="394"/>
      <c r="AQ41" s="634"/>
      <c r="AR41" s="69" t="s">
        <v>25</v>
      </c>
      <c r="AS41" s="55"/>
      <c r="AT41" s="55"/>
      <c r="AU41" s="55"/>
      <c r="AV41" s="395"/>
    </row>
    <row r="42" spans="2:41" ht="12">
      <c r="B42" s="629"/>
      <c r="C42" s="63" t="s">
        <v>789</v>
      </c>
      <c r="D42" s="61"/>
      <c r="E42" s="61"/>
      <c r="F42" s="61"/>
      <c r="G42" s="632">
        <v>15</v>
      </c>
      <c r="H42" s="639"/>
      <c r="I42" s="629"/>
      <c r="J42" s="89" t="s">
        <v>593</v>
      </c>
      <c r="K42" s="61"/>
      <c r="L42" s="61"/>
      <c r="M42" s="61"/>
      <c r="N42" s="630"/>
      <c r="O42" s="631"/>
      <c r="P42" s="61"/>
      <c r="Q42" s="64"/>
      <c r="R42" s="632">
        <v>15</v>
      </c>
      <c r="AE42" s="61"/>
      <c r="AG42" s="394"/>
      <c r="AI42" s="629" t="s">
        <v>24</v>
      </c>
      <c r="AJ42" s="63"/>
      <c r="AK42" s="61"/>
      <c r="AL42" s="61"/>
      <c r="AM42" s="61"/>
      <c r="AN42" s="632">
        <v>4</v>
      </c>
      <c r="AO42" s="394"/>
    </row>
    <row r="43" spans="2:41" ht="12">
      <c r="B43" s="629" t="s">
        <v>788</v>
      </c>
      <c r="C43" s="63"/>
      <c r="D43" s="61"/>
      <c r="E43" s="61"/>
      <c r="F43" s="61"/>
      <c r="G43" s="632">
        <v>2</v>
      </c>
      <c r="I43" s="629" t="s">
        <v>788</v>
      </c>
      <c r="J43" s="63"/>
      <c r="K43" s="61"/>
      <c r="L43" s="61"/>
      <c r="M43" s="61"/>
      <c r="N43" s="61">
        <v>2</v>
      </c>
      <c r="O43" s="64">
        <v>-7</v>
      </c>
      <c r="P43" s="630"/>
      <c r="Q43" s="631"/>
      <c r="R43" s="632">
        <v>5</v>
      </c>
      <c r="S43" s="628"/>
      <c r="T43" s="361"/>
      <c r="U43" s="622" t="s">
        <v>24</v>
      </c>
      <c r="V43" s="399"/>
      <c r="W43" s="265"/>
      <c r="X43" s="265"/>
      <c r="Y43" s="265"/>
      <c r="Z43" s="623"/>
      <c r="AA43" s="624"/>
      <c r="AB43" s="265"/>
      <c r="AC43" s="625"/>
      <c r="AD43" s="265">
        <v>12</v>
      </c>
      <c r="AE43" s="625">
        <v>-1</v>
      </c>
      <c r="AF43" s="626">
        <v>4</v>
      </c>
      <c r="AG43" s="394"/>
      <c r="AI43" s="634"/>
      <c r="AJ43" s="69" t="s">
        <v>25</v>
      </c>
      <c r="AK43" s="55"/>
      <c r="AL43" s="55"/>
      <c r="AM43" s="55"/>
      <c r="AN43" s="395"/>
      <c r="AO43" s="394"/>
    </row>
    <row r="44" spans="2:41" ht="12">
      <c r="B44" s="634"/>
      <c r="C44" s="69" t="s">
        <v>593</v>
      </c>
      <c r="D44" s="55"/>
      <c r="E44" s="55"/>
      <c r="F44" s="55"/>
      <c r="G44" s="395"/>
      <c r="I44" s="634"/>
      <c r="J44" s="69" t="s">
        <v>789</v>
      </c>
      <c r="K44" s="55"/>
      <c r="L44" s="55"/>
      <c r="M44" s="55"/>
      <c r="N44" s="55"/>
      <c r="O44" s="68"/>
      <c r="P44" s="636"/>
      <c r="Q44" s="637"/>
      <c r="R44" s="395"/>
      <c r="S44" s="394"/>
      <c r="T44" s="361"/>
      <c r="U44" s="629"/>
      <c r="V44" s="63" t="s">
        <v>25</v>
      </c>
      <c r="W44" s="61"/>
      <c r="X44" s="61"/>
      <c r="Y44" s="61"/>
      <c r="Z44" s="630"/>
      <c r="AA44" s="631"/>
      <c r="AB44" s="61"/>
      <c r="AC44" s="64"/>
      <c r="AD44" s="61"/>
      <c r="AE44" s="64"/>
      <c r="AF44" s="632"/>
      <c r="AG44" s="394"/>
      <c r="AL44" s="61"/>
      <c r="AM44" s="394"/>
      <c r="AN44" s="361"/>
      <c r="AO44" s="394"/>
    </row>
    <row r="45" spans="2:41" ht="12">
      <c r="B45" s="54"/>
      <c r="C45" s="54"/>
      <c r="O45" s="621"/>
      <c r="Q45" s="621"/>
      <c r="R45" s="61"/>
      <c r="S45" s="394"/>
      <c r="T45" s="363"/>
      <c r="U45" s="629" t="s">
        <v>764</v>
      </c>
      <c r="V45" s="63"/>
      <c r="W45" s="61"/>
      <c r="X45" s="61"/>
      <c r="Y45" s="61"/>
      <c r="Z45" s="61">
        <v>1</v>
      </c>
      <c r="AA45" s="64">
        <v>-9</v>
      </c>
      <c r="AB45" s="630"/>
      <c r="AC45" s="631"/>
      <c r="AD45" s="61">
        <v>5</v>
      </c>
      <c r="AE45" s="64">
        <v>-5</v>
      </c>
      <c r="AF45" s="632">
        <v>1</v>
      </c>
      <c r="AG45" s="395"/>
      <c r="AL45" s="61"/>
      <c r="AM45" s="394"/>
      <c r="AN45" s="361"/>
      <c r="AO45" s="394"/>
    </row>
    <row r="46" spans="2:41" ht="12">
      <c r="B46" s="622" t="s">
        <v>748</v>
      </c>
      <c r="C46" s="399"/>
      <c r="D46" s="265"/>
      <c r="E46" s="265"/>
      <c r="F46" s="265"/>
      <c r="G46" s="628"/>
      <c r="O46" s="621"/>
      <c r="Q46" s="621"/>
      <c r="R46" s="61"/>
      <c r="S46" s="394"/>
      <c r="U46" s="629"/>
      <c r="V46" s="63" t="s">
        <v>593</v>
      </c>
      <c r="W46" s="61"/>
      <c r="X46" s="61"/>
      <c r="Y46" s="61"/>
      <c r="Z46" s="61"/>
      <c r="AA46" s="64"/>
      <c r="AB46" s="630"/>
      <c r="AC46" s="631"/>
      <c r="AD46" s="61"/>
      <c r="AE46" s="64"/>
      <c r="AF46" s="632"/>
      <c r="AL46" s="61"/>
      <c r="AM46" s="394"/>
      <c r="AN46" s="361"/>
      <c r="AO46" s="394"/>
    </row>
    <row r="47" spans="2:41" ht="12">
      <c r="B47" s="629"/>
      <c r="C47" s="63" t="s">
        <v>698</v>
      </c>
      <c r="D47" s="61"/>
      <c r="E47" s="61"/>
      <c r="F47" s="61"/>
      <c r="G47" s="632" t="s">
        <v>735</v>
      </c>
      <c r="H47" s="639"/>
      <c r="I47" s="55"/>
      <c r="J47" s="68"/>
      <c r="K47" s="55"/>
      <c r="L47" s="55"/>
      <c r="M47" s="55"/>
      <c r="N47" s="55"/>
      <c r="O47" s="55"/>
      <c r="P47" s="55"/>
      <c r="Q47" s="55"/>
      <c r="R47" s="55"/>
      <c r="S47" s="395"/>
      <c r="U47" s="629" t="s">
        <v>748</v>
      </c>
      <c r="V47" s="63"/>
      <c r="W47" s="61"/>
      <c r="X47" s="61"/>
      <c r="Y47" s="61"/>
      <c r="Z47" s="61"/>
      <c r="AA47" s="64"/>
      <c r="AB47" s="61"/>
      <c r="AC47" s="64"/>
      <c r="AD47" s="630"/>
      <c r="AE47" s="631"/>
      <c r="AF47" s="632">
        <v>1</v>
      </c>
      <c r="AI47" s="622" t="s">
        <v>24</v>
      </c>
      <c r="AJ47" s="399"/>
      <c r="AK47" s="265"/>
      <c r="AL47" s="265"/>
      <c r="AM47" s="277" t="s">
        <v>58</v>
      </c>
      <c r="AN47" s="628"/>
      <c r="AO47" s="394"/>
    </row>
    <row r="48" spans="2:41" ht="12">
      <c r="B48" s="629" t="s">
        <v>24</v>
      </c>
      <c r="C48" s="63"/>
      <c r="D48" s="61"/>
      <c r="E48" s="61"/>
      <c r="F48" s="61"/>
      <c r="G48" s="394"/>
      <c r="U48" s="634"/>
      <c r="V48" s="69" t="s">
        <v>698</v>
      </c>
      <c r="W48" s="55"/>
      <c r="X48" s="55"/>
      <c r="Y48" s="55"/>
      <c r="Z48" s="55"/>
      <c r="AA48" s="68"/>
      <c r="AB48" s="55"/>
      <c r="AC48" s="68"/>
      <c r="AD48" s="636"/>
      <c r="AE48" s="637"/>
      <c r="AF48" s="638"/>
      <c r="AG48" s="61"/>
      <c r="AH48" s="55"/>
      <c r="AI48" s="629"/>
      <c r="AJ48" s="63" t="s">
        <v>25</v>
      </c>
      <c r="AK48" s="61"/>
      <c r="AL48" s="61"/>
      <c r="AM48" s="61"/>
      <c r="AN48" s="632">
        <v>7</v>
      </c>
      <c r="AO48" s="395"/>
    </row>
    <row r="49" spans="2:40" ht="12">
      <c r="B49" s="634"/>
      <c r="C49" s="69" t="s">
        <v>27</v>
      </c>
      <c r="D49" s="55"/>
      <c r="E49" s="55"/>
      <c r="F49" s="55"/>
      <c r="G49" s="395"/>
      <c r="AG49" s="394"/>
      <c r="AI49" s="629" t="s">
        <v>864</v>
      </c>
      <c r="AJ49" s="63"/>
      <c r="AK49" s="61"/>
      <c r="AL49" s="61"/>
      <c r="AM49" s="61"/>
      <c r="AN49" s="632">
        <v>2</v>
      </c>
    </row>
    <row r="50" spans="2:40" ht="12">
      <c r="B50" s="54"/>
      <c r="C50" s="54"/>
      <c r="AG50" s="394"/>
      <c r="AI50" s="634"/>
      <c r="AJ50" s="69" t="s">
        <v>670</v>
      </c>
      <c r="AK50" s="55"/>
      <c r="AL50" s="55"/>
      <c r="AM50" s="55"/>
      <c r="AN50" s="638"/>
    </row>
    <row r="51" spans="2:33" ht="12">
      <c r="B51" s="622" t="s">
        <v>864</v>
      </c>
      <c r="C51" s="399"/>
      <c r="D51" s="265"/>
      <c r="E51" s="265"/>
      <c r="F51" s="265"/>
      <c r="G51" s="623"/>
      <c r="H51" s="624"/>
      <c r="I51" s="265">
        <v>1</v>
      </c>
      <c r="J51" s="625" t="s">
        <v>6</v>
      </c>
      <c r="K51" s="628"/>
      <c r="AG51" s="394"/>
    </row>
    <row r="52" spans="2:33" ht="12">
      <c r="B52" s="629"/>
      <c r="C52" s="63" t="s">
        <v>670</v>
      </c>
      <c r="D52" s="61"/>
      <c r="E52" s="61"/>
      <c r="F52" s="61"/>
      <c r="G52" s="630"/>
      <c r="H52" s="631"/>
      <c r="I52" s="7" t="s">
        <v>58</v>
      </c>
      <c r="J52" s="64"/>
      <c r="K52" s="632">
        <v>3</v>
      </c>
      <c r="U52" s="54" t="s">
        <v>1289</v>
      </c>
      <c r="AG52" s="394"/>
    </row>
    <row r="53" spans="2:33" ht="12">
      <c r="B53" s="629" t="s">
        <v>20</v>
      </c>
      <c r="C53" s="63"/>
      <c r="D53" s="61"/>
      <c r="E53" s="61"/>
      <c r="F53" s="61"/>
      <c r="G53" s="61">
        <v>1</v>
      </c>
      <c r="H53" s="64">
        <v>-2</v>
      </c>
      <c r="I53" s="630"/>
      <c r="J53" s="631"/>
      <c r="K53" s="632">
        <v>1</v>
      </c>
      <c r="L53" s="628"/>
      <c r="M53" s="361"/>
      <c r="AG53" s="394"/>
    </row>
    <row r="54" spans="2:33" ht="12">
      <c r="B54" s="634"/>
      <c r="C54" s="69" t="s">
        <v>21</v>
      </c>
      <c r="D54" s="55"/>
      <c r="E54" s="55"/>
      <c r="F54" s="55"/>
      <c r="G54" s="55"/>
      <c r="H54" s="68"/>
      <c r="I54" s="636"/>
      <c r="J54" s="637"/>
      <c r="K54" s="395"/>
      <c r="L54" s="394"/>
      <c r="M54" s="361"/>
      <c r="N54" s="622" t="s">
        <v>864</v>
      </c>
      <c r="O54" s="399"/>
      <c r="P54" s="265"/>
      <c r="Q54" s="265"/>
      <c r="R54" s="265"/>
      <c r="S54" s="628"/>
      <c r="T54" s="361"/>
      <c r="U54" s="622" t="s">
        <v>864</v>
      </c>
      <c r="V54" s="399"/>
      <c r="W54" s="265"/>
      <c r="X54" s="265"/>
      <c r="Y54" s="277" t="s">
        <v>58</v>
      </c>
      <c r="Z54" s="628"/>
      <c r="AG54" s="394"/>
    </row>
    <row r="55" spans="2:33" ht="12">
      <c r="B55" s="54"/>
      <c r="C55" s="54"/>
      <c r="K55" s="61"/>
      <c r="L55" s="394"/>
      <c r="M55" s="363"/>
      <c r="N55" s="629"/>
      <c r="O55" s="63" t="s">
        <v>670</v>
      </c>
      <c r="P55" s="61"/>
      <c r="Q55" s="61"/>
      <c r="R55" s="61"/>
      <c r="S55" s="632">
        <v>7</v>
      </c>
      <c r="T55" s="363"/>
      <c r="U55" s="629"/>
      <c r="V55" s="63" t="s">
        <v>670</v>
      </c>
      <c r="W55" s="61"/>
      <c r="X55" s="61"/>
      <c r="Y55" s="61"/>
      <c r="Z55" s="632">
        <v>7</v>
      </c>
      <c r="AA55" s="55"/>
      <c r="AB55" s="55"/>
      <c r="AC55" s="55"/>
      <c r="AD55" s="55"/>
      <c r="AE55" s="55"/>
      <c r="AF55" s="55"/>
      <c r="AG55" s="395"/>
    </row>
    <row r="56" spans="2:26" ht="12">
      <c r="B56" s="622" t="s">
        <v>858</v>
      </c>
      <c r="C56" s="399"/>
      <c r="D56" s="265"/>
      <c r="E56" s="265"/>
      <c r="F56" s="265"/>
      <c r="G56" s="628"/>
      <c r="K56" s="61"/>
      <c r="L56" s="394"/>
      <c r="N56" s="629" t="s">
        <v>858</v>
      </c>
      <c r="O56" s="63"/>
      <c r="P56" s="61"/>
      <c r="Q56" s="61"/>
      <c r="R56" s="61"/>
      <c r="S56" s="632">
        <v>2</v>
      </c>
      <c r="U56" s="629" t="s">
        <v>1307</v>
      </c>
      <c r="V56" s="63"/>
      <c r="W56" s="61"/>
      <c r="X56" s="61"/>
      <c r="Y56" s="61"/>
      <c r="Z56" s="632">
        <v>2</v>
      </c>
    </row>
    <row r="57" spans="2:26" ht="12">
      <c r="B57" s="629"/>
      <c r="C57" s="63" t="s">
        <v>25</v>
      </c>
      <c r="D57" s="61"/>
      <c r="E57" s="61"/>
      <c r="F57" s="61"/>
      <c r="G57" s="632" t="s">
        <v>612</v>
      </c>
      <c r="H57" s="639"/>
      <c r="I57" s="55"/>
      <c r="J57" s="68"/>
      <c r="K57" s="55"/>
      <c r="L57" s="395"/>
      <c r="N57" s="634"/>
      <c r="O57" s="69" t="s">
        <v>25</v>
      </c>
      <c r="P57" s="55"/>
      <c r="Q57" s="55"/>
      <c r="R57" s="55"/>
      <c r="S57" s="395"/>
      <c r="U57" s="634"/>
      <c r="V57" s="69" t="s">
        <v>670</v>
      </c>
      <c r="W57" s="55"/>
      <c r="X57" s="55"/>
      <c r="Y57" s="55"/>
      <c r="Z57" s="395"/>
    </row>
    <row r="58" spans="2:7" ht="12">
      <c r="B58" s="629" t="s">
        <v>5</v>
      </c>
      <c r="C58" s="63"/>
      <c r="D58" s="61"/>
      <c r="E58" s="61"/>
      <c r="F58" s="61"/>
      <c r="G58" s="394"/>
    </row>
    <row r="59" spans="2:7" ht="12">
      <c r="B59" s="634"/>
      <c r="C59" s="69" t="s">
        <v>7</v>
      </c>
      <c r="D59" s="55"/>
      <c r="E59" s="55"/>
      <c r="F59" s="55"/>
      <c r="G59" s="395"/>
    </row>
    <row r="60" spans="2:3" ht="12">
      <c r="B60" s="54"/>
      <c r="C60" s="54"/>
    </row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</sheetData>
  <hyperlinks>
    <hyperlink ref="K2" r:id="rId1" display="31 joukkuetta"/>
    <hyperlink ref="AM5" r:id="rId2" display="Laaka"/>
    <hyperlink ref="I6" r:id="rId3" display="Laaka"/>
    <hyperlink ref="K6" r:id="rId4" display="18.6.36"/>
    <hyperlink ref="M6" r:id="rId5" display="Laaka"/>
    <hyperlink ref="K8" r:id="rId6" display="Laaka"/>
    <hyperlink ref="M8" r:id="rId7" display="18.6.36"/>
    <hyperlink ref="AU11" r:id="rId8" display="30.8.36"/>
    <hyperlink ref="AB13" r:id="rId9" display="Laaka"/>
    <hyperlink ref="Z15" r:id="rId10" display="18.6.36"/>
    <hyperlink ref="K16" r:id="rId11" display="Laaka"/>
    <hyperlink ref="AM16" r:id="rId12" display="Laaka"/>
    <hyperlink ref="AY22" r:id="rId13" display="Loppuottelu"/>
    <hyperlink ref="AM29" r:id="rId14" display="30.8.36"/>
    <hyperlink ref="AD32" r:id="rId15" display="Laaka"/>
    <hyperlink ref="Z34" r:id="rId16" display="Laaka"/>
    <hyperlink ref="AD34" r:id="rId17" display="Laaka"/>
    <hyperlink ref="AM40" r:id="rId18" display="30.8.36"/>
    <hyperlink ref="AM47" r:id="rId19" display="Laaka"/>
    <hyperlink ref="I52" r:id="rId20" display="Laaka"/>
    <hyperlink ref="Y54" r:id="rId21" display="Laaka"/>
  </hyperlinks>
  <printOptions/>
  <pageMargins left="0.12013888888888889" right="0.2798611111111111" top="0.14027777777777778" bottom="0.1701388888888889" header="0.5118055555555556" footer="0.5118055555555556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W55"/>
  <sheetViews>
    <sheetView workbookViewId="0" topLeftCell="A1">
      <selection activeCell="K2" sqref="K2"/>
    </sheetView>
  </sheetViews>
  <sheetFormatPr defaultColWidth="3.421875" defaultRowHeight="12.75"/>
  <cols>
    <col min="1" max="7" width="2.7109375" style="1" customWidth="1"/>
    <col min="8" max="8" width="2.7109375" style="621" customWidth="1"/>
    <col min="9" max="9" width="2.7109375" style="1" customWidth="1"/>
    <col min="10" max="10" width="2.7109375" style="621" customWidth="1"/>
    <col min="11" max="25" width="2.7109375" style="1" customWidth="1"/>
    <col min="26" max="27" width="1.421875" style="1" customWidth="1"/>
    <col min="28" max="33" width="2.7109375" style="1" customWidth="1"/>
    <col min="34" max="35" width="1.57421875" style="1" customWidth="1"/>
    <col min="36" max="16384" width="2.7109375" style="1" customWidth="1"/>
  </cols>
  <sheetData>
    <row r="2" spans="2:11" ht="12">
      <c r="B2" s="54" t="s">
        <v>1308</v>
      </c>
      <c r="K2" s="5" t="s">
        <v>687</v>
      </c>
    </row>
    <row r="4" spans="2:25" ht="12">
      <c r="B4" s="622" t="s">
        <v>37</v>
      </c>
      <c r="C4" s="399"/>
      <c r="D4" s="399"/>
      <c r="E4" s="399"/>
      <c r="F4" s="277" t="s">
        <v>58</v>
      </c>
      <c r="G4" s="626"/>
      <c r="H4" s="62"/>
      <c r="I4" s="622" t="s">
        <v>37</v>
      </c>
      <c r="J4" s="399"/>
      <c r="K4" s="265"/>
      <c r="L4" s="265"/>
      <c r="M4" s="265"/>
      <c r="N4" s="265">
        <v>6</v>
      </c>
      <c r="O4" s="625">
        <v>-1</v>
      </c>
      <c r="P4" s="623"/>
      <c r="Q4" s="624"/>
      <c r="R4" s="628"/>
      <c r="T4" s="622" t="s">
        <v>37</v>
      </c>
      <c r="U4" s="399"/>
      <c r="V4" s="399"/>
      <c r="W4" s="399"/>
      <c r="X4" s="277" t="s">
        <v>58</v>
      </c>
      <c r="Y4" s="626"/>
    </row>
    <row r="5" spans="2:25" ht="12">
      <c r="B5" s="629"/>
      <c r="C5" s="63" t="s">
        <v>25</v>
      </c>
      <c r="D5" s="63"/>
      <c r="E5" s="63"/>
      <c r="F5" s="63"/>
      <c r="G5" s="632">
        <v>10</v>
      </c>
      <c r="H5" s="643"/>
      <c r="I5" s="629"/>
      <c r="J5" s="63" t="s">
        <v>25</v>
      </c>
      <c r="K5" s="61"/>
      <c r="L5" s="61"/>
      <c r="M5" s="61"/>
      <c r="N5" s="61"/>
      <c r="O5" s="64"/>
      <c r="P5" s="630"/>
      <c r="Q5" s="631"/>
      <c r="R5" s="632">
        <v>12</v>
      </c>
      <c r="S5" s="55"/>
      <c r="T5" s="629"/>
      <c r="U5" s="63" t="s">
        <v>25</v>
      </c>
      <c r="V5" s="63"/>
      <c r="W5" s="63"/>
      <c r="X5" s="63"/>
      <c r="Y5" s="632">
        <v>4</v>
      </c>
    </row>
    <row r="6" spans="2:27" ht="12">
      <c r="B6" s="629" t="s">
        <v>37</v>
      </c>
      <c r="C6" s="63"/>
      <c r="D6" s="63"/>
      <c r="E6" s="63"/>
      <c r="F6" s="63"/>
      <c r="G6" s="632">
        <v>3</v>
      </c>
      <c r="H6" s="62"/>
      <c r="I6" s="644" t="s">
        <v>43</v>
      </c>
      <c r="J6" s="63"/>
      <c r="K6" s="61"/>
      <c r="L6" s="61"/>
      <c r="M6" s="61"/>
      <c r="N6" s="630"/>
      <c r="O6" s="631"/>
      <c r="P6" s="61">
        <v>1</v>
      </c>
      <c r="Q6" s="64">
        <v>-6</v>
      </c>
      <c r="R6" s="632">
        <v>2</v>
      </c>
      <c r="T6" s="629" t="s">
        <v>669</v>
      </c>
      <c r="U6" s="63"/>
      <c r="V6" s="63"/>
      <c r="W6" s="63"/>
      <c r="X6" s="63"/>
      <c r="Y6" s="632">
        <v>6</v>
      </c>
      <c r="Z6" s="633"/>
      <c r="AA6" s="361"/>
    </row>
    <row r="7" spans="2:33" ht="12">
      <c r="B7" s="634"/>
      <c r="C7" s="69" t="s">
        <v>596</v>
      </c>
      <c r="D7" s="69"/>
      <c r="E7" s="69"/>
      <c r="F7" s="69"/>
      <c r="G7" s="638"/>
      <c r="H7" s="62"/>
      <c r="I7" s="643"/>
      <c r="J7" s="69" t="s">
        <v>25</v>
      </c>
      <c r="K7" s="55"/>
      <c r="L7" s="55"/>
      <c r="M7" s="55"/>
      <c r="N7" s="636"/>
      <c r="O7" s="637"/>
      <c r="P7" s="294" t="s">
        <v>58</v>
      </c>
      <c r="Q7" s="68"/>
      <c r="R7" s="395"/>
      <c r="T7" s="634"/>
      <c r="U7" s="69" t="s">
        <v>670</v>
      </c>
      <c r="V7" s="69"/>
      <c r="W7" s="69"/>
      <c r="X7" s="69"/>
      <c r="Y7" s="638"/>
      <c r="Z7" s="635"/>
      <c r="AA7" s="361"/>
      <c r="AB7" s="622" t="s">
        <v>669</v>
      </c>
      <c r="AC7" s="399"/>
      <c r="AD7" s="399"/>
      <c r="AE7" s="399"/>
      <c r="AF7" s="277" t="s">
        <v>19</v>
      </c>
      <c r="AG7" s="626"/>
    </row>
    <row r="8" spans="2:33" ht="12">
      <c r="B8" s="54" t="s">
        <v>1309</v>
      </c>
      <c r="C8" s="54"/>
      <c r="D8" s="54"/>
      <c r="E8" s="54"/>
      <c r="F8" s="54"/>
      <c r="G8" s="54"/>
      <c r="H8" s="62"/>
      <c r="P8" s="621"/>
      <c r="R8" s="621"/>
      <c r="V8" s="54"/>
      <c r="W8" s="54"/>
      <c r="X8" s="54"/>
      <c r="Y8" s="63"/>
      <c r="Z8" s="632"/>
      <c r="AA8" s="634"/>
      <c r="AB8" s="629"/>
      <c r="AC8" s="63" t="s">
        <v>670</v>
      </c>
      <c r="AD8" s="63"/>
      <c r="AE8" s="63"/>
      <c r="AF8" s="63"/>
      <c r="AG8" s="632">
        <v>1</v>
      </c>
    </row>
    <row r="9" spans="25:35" ht="12">
      <c r="Y9" s="61"/>
      <c r="Z9" s="394"/>
      <c r="AB9" s="629" t="s">
        <v>702</v>
      </c>
      <c r="AC9" s="63"/>
      <c r="AD9" s="63"/>
      <c r="AE9" s="63"/>
      <c r="AF9" s="63"/>
      <c r="AG9" s="632">
        <v>12</v>
      </c>
      <c r="AH9" s="633"/>
      <c r="AI9" s="361"/>
    </row>
    <row r="10" spans="2:34" ht="12">
      <c r="B10" s="622" t="s">
        <v>702</v>
      </c>
      <c r="C10" s="399"/>
      <c r="D10" s="265"/>
      <c r="E10" s="265"/>
      <c r="F10" s="265"/>
      <c r="G10" s="623"/>
      <c r="H10" s="624"/>
      <c r="I10" s="265">
        <v>2</v>
      </c>
      <c r="J10" s="625">
        <v>-1</v>
      </c>
      <c r="K10" s="628"/>
      <c r="Y10" s="61"/>
      <c r="Z10" s="394"/>
      <c r="AB10" s="634"/>
      <c r="AC10" s="69" t="s">
        <v>630</v>
      </c>
      <c r="AD10" s="69"/>
      <c r="AE10" s="69"/>
      <c r="AF10" s="69"/>
      <c r="AG10" s="638"/>
      <c r="AH10" s="635"/>
    </row>
    <row r="11" spans="2:41" ht="12">
      <c r="B11" s="629"/>
      <c r="C11" s="63" t="s">
        <v>630</v>
      </c>
      <c r="D11" s="61"/>
      <c r="E11" s="61"/>
      <c r="F11" s="61"/>
      <c r="G11" s="630"/>
      <c r="H11" s="631"/>
      <c r="I11" s="61"/>
      <c r="J11" s="64"/>
      <c r="K11" s="632">
        <v>8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395"/>
      <c r="AG11" s="61"/>
      <c r="AH11" s="394"/>
      <c r="AJ11" s="622" t="s">
        <v>702</v>
      </c>
      <c r="AK11" s="399"/>
      <c r="AL11" s="265"/>
      <c r="AM11" s="265"/>
      <c r="AN11" s="265"/>
      <c r="AO11" s="628"/>
    </row>
    <row r="12" spans="2:41" ht="12">
      <c r="B12" s="629" t="s">
        <v>703</v>
      </c>
      <c r="C12" s="63"/>
      <c r="D12" s="61"/>
      <c r="E12" s="61"/>
      <c r="F12" s="61"/>
      <c r="G12" s="61">
        <v>2</v>
      </c>
      <c r="H12" s="64">
        <v>-6</v>
      </c>
      <c r="I12" s="630"/>
      <c r="J12" s="631"/>
      <c r="K12" s="632">
        <v>3</v>
      </c>
      <c r="AG12" s="61"/>
      <c r="AH12" s="394"/>
      <c r="AI12" s="645"/>
      <c r="AJ12" s="629"/>
      <c r="AK12" s="63" t="s">
        <v>630</v>
      </c>
      <c r="AL12" s="61"/>
      <c r="AM12" s="61"/>
      <c r="AN12" s="61"/>
      <c r="AO12" s="632">
        <v>7</v>
      </c>
    </row>
    <row r="13" spans="2:43" ht="12">
      <c r="B13" s="634"/>
      <c r="C13" s="69" t="s">
        <v>630</v>
      </c>
      <c r="D13" s="55"/>
      <c r="E13" s="55"/>
      <c r="F13" s="55"/>
      <c r="G13" s="55"/>
      <c r="H13" s="68"/>
      <c r="I13" s="636"/>
      <c r="J13" s="637"/>
      <c r="K13" s="395"/>
      <c r="AG13" s="61"/>
      <c r="AH13" s="394"/>
      <c r="AI13" s="394"/>
      <c r="AJ13" s="629" t="s">
        <v>624</v>
      </c>
      <c r="AK13" s="63"/>
      <c r="AL13" s="61"/>
      <c r="AM13" s="61"/>
      <c r="AN13" s="61"/>
      <c r="AO13" s="632">
        <v>1</v>
      </c>
      <c r="AP13" s="628"/>
      <c r="AQ13" s="361"/>
    </row>
    <row r="14" spans="19:43" ht="12">
      <c r="S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394"/>
      <c r="AI14" s="394"/>
      <c r="AJ14" s="634"/>
      <c r="AK14" s="69" t="s">
        <v>593</v>
      </c>
      <c r="AL14" s="55"/>
      <c r="AM14" s="55"/>
      <c r="AN14" s="55"/>
      <c r="AO14" s="395"/>
      <c r="AP14" s="394"/>
      <c r="AQ14" s="361"/>
    </row>
    <row r="15" spans="2:44" ht="12">
      <c r="B15" s="622" t="s">
        <v>624</v>
      </c>
      <c r="C15" s="399"/>
      <c r="D15" s="399"/>
      <c r="E15" s="399"/>
      <c r="F15" s="399"/>
      <c r="G15" s="626"/>
      <c r="J15" s="622" t="s">
        <v>624</v>
      </c>
      <c r="K15" s="399"/>
      <c r="L15" s="265"/>
      <c r="M15" s="265"/>
      <c r="N15" s="265"/>
      <c r="O15" s="628"/>
      <c r="S15" s="61"/>
      <c r="AG15" s="61"/>
      <c r="AH15" s="394"/>
      <c r="AI15" s="61"/>
      <c r="AO15" s="61"/>
      <c r="AP15" s="394"/>
      <c r="AQ15" s="361"/>
      <c r="AR15" s="5" t="s">
        <v>1145</v>
      </c>
    </row>
    <row r="16" spans="2:44" ht="12">
      <c r="B16" s="629"/>
      <c r="C16" s="63" t="s">
        <v>593</v>
      </c>
      <c r="D16" s="63"/>
      <c r="E16" s="63"/>
      <c r="F16" s="63"/>
      <c r="G16" s="632" t="s">
        <v>735</v>
      </c>
      <c r="H16" s="639"/>
      <c r="I16" s="55"/>
      <c r="J16" s="629"/>
      <c r="K16" s="63" t="s">
        <v>593</v>
      </c>
      <c r="L16" s="61"/>
      <c r="M16" s="61"/>
      <c r="N16" s="61"/>
      <c r="O16" s="632" t="s">
        <v>735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395"/>
      <c r="AO16" s="61"/>
      <c r="AP16" s="394"/>
      <c r="AQ16" s="361"/>
      <c r="AR16" s="54" t="s">
        <v>1310</v>
      </c>
    </row>
    <row r="17" spans="2:42" ht="12">
      <c r="B17" s="629" t="s">
        <v>34</v>
      </c>
      <c r="C17" s="63"/>
      <c r="D17" s="63"/>
      <c r="E17" s="63"/>
      <c r="F17" s="63"/>
      <c r="G17" s="632"/>
      <c r="J17" s="644" t="s">
        <v>40</v>
      </c>
      <c r="K17" s="63"/>
      <c r="L17" s="61"/>
      <c r="M17" s="61"/>
      <c r="N17" s="61"/>
      <c r="O17" s="394"/>
      <c r="AO17" s="61"/>
      <c r="AP17" s="394"/>
    </row>
    <row r="18" spans="2:49" ht="12">
      <c r="B18" s="634"/>
      <c r="C18" s="69" t="s">
        <v>35</v>
      </c>
      <c r="D18" s="69"/>
      <c r="E18" s="69"/>
      <c r="F18" s="69"/>
      <c r="G18" s="638"/>
      <c r="J18" s="643"/>
      <c r="K18" s="69" t="s">
        <v>41</v>
      </c>
      <c r="L18" s="55"/>
      <c r="M18" s="55"/>
      <c r="N18" s="55"/>
      <c r="O18" s="395"/>
      <c r="AO18" s="61"/>
      <c r="AP18" s="394"/>
      <c r="AQ18" s="361"/>
      <c r="AR18" s="622" t="s">
        <v>702</v>
      </c>
      <c r="AS18" s="399"/>
      <c r="AT18" s="265"/>
      <c r="AU18" s="265"/>
      <c r="AV18" s="265"/>
      <c r="AW18" s="628"/>
    </row>
    <row r="19" spans="41:49" ht="12">
      <c r="AO19" s="61"/>
      <c r="AP19" s="394"/>
      <c r="AQ19" s="363"/>
      <c r="AR19" s="629"/>
      <c r="AS19" s="63" t="s">
        <v>630</v>
      </c>
      <c r="AT19" s="61"/>
      <c r="AU19" s="61"/>
      <c r="AV19" s="61"/>
      <c r="AW19" s="632">
        <v>2</v>
      </c>
    </row>
    <row r="20" spans="2:49" ht="12">
      <c r="B20" s="622" t="s">
        <v>837</v>
      </c>
      <c r="C20" s="399"/>
      <c r="D20" s="399"/>
      <c r="E20" s="399"/>
      <c r="F20" s="399"/>
      <c r="G20" s="626"/>
      <c r="H20" s="62"/>
      <c r="J20" s="622" t="s">
        <v>840</v>
      </c>
      <c r="K20" s="399"/>
      <c r="L20" s="399"/>
      <c r="M20" s="399"/>
      <c r="N20" s="277" t="s">
        <v>58</v>
      </c>
      <c r="O20" s="626"/>
      <c r="AG20" s="61"/>
      <c r="AH20" s="61"/>
      <c r="AI20" s="61"/>
      <c r="AO20" s="61"/>
      <c r="AP20" s="394"/>
      <c r="AR20" s="629" t="s">
        <v>858</v>
      </c>
      <c r="AS20" s="63"/>
      <c r="AT20" s="61"/>
      <c r="AU20" s="61"/>
      <c r="AV20" s="61"/>
      <c r="AW20" s="632">
        <v>5</v>
      </c>
    </row>
    <row r="21" spans="2:49" ht="12">
      <c r="B21" s="629"/>
      <c r="C21" s="63" t="s">
        <v>839</v>
      </c>
      <c r="D21" s="63"/>
      <c r="E21" s="63"/>
      <c r="F21" s="63"/>
      <c r="G21" s="632">
        <v>10</v>
      </c>
      <c r="H21" s="85"/>
      <c r="I21" s="55"/>
      <c r="J21" s="629"/>
      <c r="K21" s="63" t="s">
        <v>641</v>
      </c>
      <c r="L21" s="63"/>
      <c r="M21" s="63"/>
      <c r="N21" s="63"/>
      <c r="O21" s="632">
        <v>7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P21" s="394"/>
      <c r="AR21" s="634"/>
      <c r="AS21" s="69" t="s">
        <v>25</v>
      </c>
      <c r="AT21" s="55"/>
      <c r="AU21" s="55"/>
      <c r="AV21" s="55"/>
      <c r="AW21" s="395"/>
    </row>
    <row r="22" spans="2:42" ht="12">
      <c r="B22" s="629" t="s">
        <v>834</v>
      </c>
      <c r="C22" s="63"/>
      <c r="D22" s="63"/>
      <c r="E22" s="63"/>
      <c r="F22" s="63"/>
      <c r="G22" s="632">
        <v>3</v>
      </c>
      <c r="H22" s="62"/>
      <c r="J22" s="629" t="s">
        <v>837</v>
      </c>
      <c r="K22" s="63"/>
      <c r="L22" s="63"/>
      <c r="M22" s="63"/>
      <c r="N22" s="63"/>
      <c r="O22" s="632">
        <v>5</v>
      </c>
      <c r="Y22" s="61"/>
      <c r="Z22" s="628"/>
      <c r="AA22" s="3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P22" s="394"/>
    </row>
    <row r="23" spans="2:44" ht="12">
      <c r="B23" s="634"/>
      <c r="C23" s="69" t="s">
        <v>593</v>
      </c>
      <c r="D23" s="69"/>
      <c r="E23" s="69"/>
      <c r="F23" s="69"/>
      <c r="G23" s="638"/>
      <c r="H23" s="621" t="s">
        <v>1311</v>
      </c>
      <c r="J23" s="634"/>
      <c r="K23" s="69" t="s">
        <v>839</v>
      </c>
      <c r="L23" s="69"/>
      <c r="M23" s="69"/>
      <c r="N23" s="69"/>
      <c r="O23" s="638"/>
      <c r="Y23" s="61"/>
      <c r="Z23" s="394"/>
      <c r="AA23" s="361"/>
      <c r="AB23" s="622" t="s">
        <v>840</v>
      </c>
      <c r="AC23" s="399"/>
      <c r="AD23" s="265"/>
      <c r="AE23" s="265"/>
      <c r="AF23" s="265"/>
      <c r="AG23" s="628"/>
      <c r="AJ23" s="61"/>
      <c r="AK23" s="61"/>
      <c r="AP23" s="394"/>
      <c r="AR23" s="5" t="s">
        <v>1312</v>
      </c>
    </row>
    <row r="24" spans="2:42" ht="12">
      <c r="B24" s="54"/>
      <c r="C24" s="54"/>
      <c r="D24" s="54"/>
      <c r="E24" s="54"/>
      <c r="F24" s="54"/>
      <c r="G24" s="54"/>
      <c r="H24" s="62"/>
      <c r="Y24" s="61"/>
      <c r="Z24" s="394"/>
      <c r="AA24" s="363"/>
      <c r="AB24" s="629"/>
      <c r="AC24" s="63" t="s">
        <v>641</v>
      </c>
      <c r="AD24" s="61"/>
      <c r="AE24" s="61"/>
      <c r="AF24" s="61"/>
      <c r="AG24" s="632" t="s">
        <v>735</v>
      </c>
      <c r="AJ24" s="61"/>
      <c r="AK24" s="61"/>
      <c r="AO24" s="61"/>
      <c r="AP24" s="394"/>
    </row>
    <row r="25" spans="2:42" ht="12">
      <c r="B25" s="622" t="s">
        <v>1226</v>
      </c>
      <c r="C25" s="399"/>
      <c r="D25" s="399"/>
      <c r="E25" s="399"/>
      <c r="F25" s="399"/>
      <c r="G25" s="626"/>
      <c r="J25" s="622" t="s">
        <v>1226</v>
      </c>
      <c r="K25" s="399"/>
      <c r="L25" s="399"/>
      <c r="M25" s="399"/>
      <c r="N25" s="399"/>
      <c r="O25" s="626"/>
      <c r="T25" s="622" t="s">
        <v>891</v>
      </c>
      <c r="U25" s="399"/>
      <c r="V25" s="265"/>
      <c r="W25" s="265"/>
      <c r="X25" s="265"/>
      <c r="Y25" s="628"/>
      <c r="Z25" s="635"/>
      <c r="AA25" s="61"/>
      <c r="AB25" s="629" t="s">
        <v>891</v>
      </c>
      <c r="AC25" s="63"/>
      <c r="AD25" s="61"/>
      <c r="AE25" s="61"/>
      <c r="AF25" s="61"/>
      <c r="AG25" s="394"/>
      <c r="AH25" s="628"/>
      <c r="AI25" s="361"/>
      <c r="AJ25" s="61"/>
      <c r="AK25" s="61"/>
      <c r="AO25" s="61"/>
      <c r="AP25" s="394"/>
    </row>
    <row r="26" spans="2:42" ht="12">
      <c r="B26" s="629"/>
      <c r="C26" s="63" t="s">
        <v>657</v>
      </c>
      <c r="D26" s="63"/>
      <c r="E26" s="63"/>
      <c r="F26" s="63"/>
      <c r="G26" s="632">
        <v>5</v>
      </c>
      <c r="H26" s="68"/>
      <c r="I26" s="55"/>
      <c r="J26" s="629"/>
      <c r="K26" s="63" t="s">
        <v>657</v>
      </c>
      <c r="L26" s="63"/>
      <c r="M26" s="63"/>
      <c r="N26" s="63"/>
      <c r="O26" s="632">
        <v>13</v>
      </c>
      <c r="P26" s="363"/>
      <c r="Q26" s="55"/>
      <c r="R26" s="55"/>
      <c r="S26" s="55"/>
      <c r="T26" s="629"/>
      <c r="U26" s="63" t="s">
        <v>892</v>
      </c>
      <c r="V26" s="61"/>
      <c r="W26" s="61"/>
      <c r="X26" s="61"/>
      <c r="Y26" s="632">
        <v>4</v>
      </c>
      <c r="Z26" s="645"/>
      <c r="AA26" s="61"/>
      <c r="AB26" s="634"/>
      <c r="AC26" s="69" t="s">
        <v>892</v>
      </c>
      <c r="AD26" s="55"/>
      <c r="AE26" s="55"/>
      <c r="AF26" s="55"/>
      <c r="AG26" s="395"/>
      <c r="AH26" s="394"/>
      <c r="AJ26" s="61"/>
      <c r="AK26" s="61"/>
      <c r="AO26" s="61"/>
      <c r="AP26" s="394"/>
    </row>
    <row r="27" spans="2:42" ht="12">
      <c r="B27" s="629" t="s">
        <v>1228</v>
      </c>
      <c r="C27" s="63"/>
      <c r="D27" s="63"/>
      <c r="E27" s="63"/>
      <c r="F27" s="63"/>
      <c r="G27" s="632">
        <v>4</v>
      </c>
      <c r="J27" s="644" t="s">
        <v>1313</v>
      </c>
      <c r="K27" s="63"/>
      <c r="L27" s="63"/>
      <c r="M27" s="63"/>
      <c r="N27" s="63"/>
      <c r="O27" s="632">
        <v>1</v>
      </c>
      <c r="T27" s="629" t="s">
        <v>1226</v>
      </c>
      <c r="U27" s="63"/>
      <c r="V27" s="61"/>
      <c r="W27" s="61"/>
      <c r="X27" s="61"/>
      <c r="Y27" s="632">
        <v>2</v>
      </c>
      <c r="AF27" s="61"/>
      <c r="AG27" s="61"/>
      <c r="AH27" s="394"/>
      <c r="AI27" s="61"/>
      <c r="AO27" s="61"/>
      <c r="AP27" s="394"/>
    </row>
    <row r="28" spans="2:42" ht="12">
      <c r="B28" s="634"/>
      <c r="C28" s="69" t="s">
        <v>641</v>
      </c>
      <c r="D28" s="69"/>
      <c r="E28" s="69"/>
      <c r="F28" s="69"/>
      <c r="G28" s="638"/>
      <c r="J28" s="643"/>
      <c r="K28" s="69" t="s">
        <v>827</v>
      </c>
      <c r="L28" s="69"/>
      <c r="M28" s="69"/>
      <c r="N28" s="69"/>
      <c r="O28" s="638"/>
      <c r="T28" s="634"/>
      <c r="U28" s="69" t="s">
        <v>657</v>
      </c>
      <c r="V28" s="55"/>
      <c r="W28" s="55"/>
      <c r="X28" s="55"/>
      <c r="Y28" s="395"/>
      <c r="AF28" s="61"/>
      <c r="AG28" s="61"/>
      <c r="AH28" s="394"/>
      <c r="AI28" s="61"/>
      <c r="AO28" s="61"/>
      <c r="AP28" s="394"/>
    </row>
    <row r="29" spans="2:42" ht="12">
      <c r="B29" s="54"/>
      <c r="C29" s="54"/>
      <c r="D29" s="54"/>
      <c r="E29" s="54"/>
      <c r="F29" s="54"/>
      <c r="G29" s="54"/>
      <c r="H29" s="62"/>
      <c r="AF29" s="61"/>
      <c r="AG29" s="61"/>
      <c r="AH29" s="394"/>
      <c r="AI29" s="61"/>
      <c r="AO29" s="61"/>
      <c r="AP29" s="394"/>
    </row>
    <row r="30" spans="2:42" ht="12">
      <c r="B30" s="622" t="s">
        <v>858</v>
      </c>
      <c r="C30" s="399"/>
      <c r="D30" s="399"/>
      <c r="E30" s="399"/>
      <c r="F30" s="399"/>
      <c r="G30" s="626"/>
      <c r="H30" s="62"/>
      <c r="J30" s="622" t="s">
        <v>858</v>
      </c>
      <c r="K30" s="399"/>
      <c r="L30" s="265"/>
      <c r="M30" s="265"/>
      <c r="N30" s="277" t="s">
        <v>58</v>
      </c>
      <c r="O30" s="628"/>
      <c r="AF30" s="61"/>
      <c r="AG30" s="61"/>
      <c r="AH30" s="394"/>
      <c r="AI30" s="61"/>
      <c r="AJ30" s="622" t="s">
        <v>840</v>
      </c>
      <c r="AK30" s="399"/>
      <c r="AL30" s="265"/>
      <c r="AM30" s="265"/>
      <c r="AN30" s="277" t="s">
        <v>19</v>
      </c>
      <c r="AO30" s="628"/>
      <c r="AP30" s="394"/>
    </row>
    <row r="31" spans="2:42" ht="12">
      <c r="B31" s="629"/>
      <c r="C31" s="63" t="s">
        <v>25</v>
      </c>
      <c r="D31" s="63"/>
      <c r="E31" s="63"/>
      <c r="F31" s="63"/>
      <c r="G31" s="632">
        <v>3</v>
      </c>
      <c r="H31" s="643"/>
      <c r="I31" s="55"/>
      <c r="J31" s="629"/>
      <c r="K31" s="63" t="s">
        <v>25</v>
      </c>
      <c r="L31" s="61"/>
      <c r="M31" s="61"/>
      <c r="N31" s="61"/>
      <c r="O31" s="632">
        <v>6</v>
      </c>
      <c r="P31" s="363"/>
      <c r="Q31" s="55"/>
      <c r="R31" s="55"/>
      <c r="S31" s="55"/>
      <c r="T31" s="55"/>
      <c r="U31" s="55"/>
      <c r="V31" s="55"/>
      <c r="W31" s="55"/>
      <c r="AF31" s="61"/>
      <c r="AG31" s="61"/>
      <c r="AH31" s="394"/>
      <c r="AI31" s="55"/>
      <c r="AJ31" s="629"/>
      <c r="AK31" s="63" t="s">
        <v>641</v>
      </c>
      <c r="AL31" s="61"/>
      <c r="AM31" s="61"/>
      <c r="AN31" s="61"/>
      <c r="AO31" s="632">
        <v>2</v>
      </c>
      <c r="AP31" s="395"/>
    </row>
    <row r="32" spans="2:41" ht="12">
      <c r="B32" s="629" t="s">
        <v>5</v>
      </c>
      <c r="C32" s="63"/>
      <c r="D32" s="63"/>
      <c r="E32" s="63"/>
      <c r="F32" s="63"/>
      <c r="G32" s="632">
        <v>1</v>
      </c>
      <c r="H32" s="62"/>
      <c r="J32" s="644" t="s">
        <v>864</v>
      </c>
      <c r="K32" s="63"/>
      <c r="L32" s="61"/>
      <c r="M32" s="61"/>
      <c r="N32" s="61"/>
      <c r="O32" s="632">
        <v>1</v>
      </c>
      <c r="W32" s="61"/>
      <c r="X32" s="628"/>
      <c r="Y32" s="361"/>
      <c r="AF32" s="61"/>
      <c r="AG32" s="61"/>
      <c r="AH32" s="394"/>
      <c r="AJ32" s="629" t="s">
        <v>858</v>
      </c>
      <c r="AK32" s="63"/>
      <c r="AL32" s="61"/>
      <c r="AM32" s="61"/>
      <c r="AN32" s="61"/>
      <c r="AO32" s="632">
        <v>3</v>
      </c>
    </row>
    <row r="33" spans="2:41" ht="12">
      <c r="B33" s="634"/>
      <c r="C33" s="69" t="s">
        <v>7</v>
      </c>
      <c r="D33" s="69"/>
      <c r="E33" s="69"/>
      <c r="F33" s="69"/>
      <c r="G33" s="638"/>
      <c r="H33" s="62"/>
      <c r="J33" s="643"/>
      <c r="K33" s="69" t="s">
        <v>670</v>
      </c>
      <c r="L33" s="55"/>
      <c r="M33" s="55"/>
      <c r="N33" s="55"/>
      <c r="O33" s="395"/>
      <c r="W33" s="61"/>
      <c r="X33" s="394"/>
      <c r="Y33" s="361"/>
      <c r="AF33" s="61"/>
      <c r="AG33" s="61"/>
      <c r="AH33" s="394"/>
      <c r="AJ33" s="634"/>
      <c r="AK33" s="69" t="s">
        <v>25</v>
      </c>
      <c r="AL33" s="55"/>
      <c r="AM33" s="55"/>
      <c r="AN33" s="55"/>
      <c r="AO33" s="395"/>
    </row>
    <row r="34" spans="2:34" ht="12">
      <c r="B34" s="54"/>
      <c r="C34" s="54"/>
      <c r="D34" s="54"/>
      <c r="E34" s="54"/>
      <c r="F34" s="54"/>
      <c r="G34" s="54"/>
      <c r="H34" s="62"/>
      <c r="O34" s="621"/>
      <c r="W34" s="61"/>
      <c r="X34" s="394"/>
      <c r="Y34" s="361"/>
      <c r="AB34" s="622" t="s">
        <v>858</v>
      </c>
      <c r="AC34" s="399"/>
      <c r="AD34" s="265"/>
      <c r="AE34" s="265"/>
      <c r="AF34" s="265"/>
      <c r="AG34" s="628"/>
      <c r="AH34" s="394"/>
    </row>
    <row r="35" spans="2:34" ht="12">
      <c r="B35" s="622" t="s">
        <v>1314</v>
      </c>
      <c r="C35" s="399"/>
      <c r="D35" s="265"/>
      <c r="E35" s="265"/>
      <c r="F35" s="265"/>
      <c r="G35" s="265">
        <v>14</v>
      </c>
      <c r="H35" s="625" t="s">
        <v>6</v>
      </c>
      <c r="I35" s="623"/>
      <c r="J35" s="624"/>
      <c r="K35" s="628"/>
      <c r="W35" s="61"/>
      <c r="X35" s="394"/>
      <c r="Y35" s="363"/>
      <c r="Z35" s="55"/>
      <c r="AA35" s="395"/>
      <c r="AB35" s="629"/>
      <c r="AC35" s="63" t="s">
        <v>25</v>
      </c>
      <c r="AD35" s="61"/>
      <c r="AE35" s="61"/>
      <c r="AF35" s="61"/>
      <c r="AG35" s="632" t="s">
        <v>611</v>
      </c>
      <c r="AH35" s="395"/>
    </row>
    <row r="36" spans="2:33" ht="12">
      <c r="B36" s="629"/>
      <c r="C36" s="63" t="s">
        <v>734</v>
      </c>
      <c r="D36" s="61"/>
      <c r="E36" s="61"/>
      <c r="F36" s="61"/>
      <c r="G36" s="61"/>
      <c r="H36" s="64"/>
      <c r="I36" s="630"/>
      <c r="J36" s="631"/>
      <c r="K36" s="632">
        <v>16</v>
      </c>
      <c r="W36" s="61"/>
      <c r="X36" s="394"/>
      <c r="AB36" s="629" t="s">
        <v>1314</v>
      </c>
      <c r="AC36" s="63"/>
      <c r="AD36" s="61"/>
      <c r="AE36" s="61"/>
      <c r="AF36" s="61"/>
      <c r="AG36" s="394"/>
    </row>
    <row r="37" spans="2:33" ht="12">
      <c r="B37" s="629" t="s">
        <v>788</v>
      </c>
      <c r="C37" s="63"/>
      <c r="D37" s="61"/>
      <c r="E37" s="61"/>
      <c r="F37" s="61"/>
      <c r="G37" s="630"/>
      <c r="H37" s="631"/>
      <c r="I37" s="61">
        <v>1</v>
      </c>
      <c r="J37" s="64">
        <v>-2</v>
      </c>
      <c r="K37" s="632">
        <v>1</v>
      </c>
      <c r="L37" s="628"/>
      <c r="M37" s="361"/>
      <c r="W37" s="61"/>
      <c r="X37" s="394"/>
      <c r="AB37" s="634"/>
      <c r="AC37" s="69" t="s">
        <v>734</v>
      </c>
      <c r="AD37" s="55"/>
      <c r="AE37" s="55"/>
      <c r="AF37" s="55"/>
      <c r="AG37" s="395"/>
    </row>
    <row r="38" spans="2:24" ht="12">
      <c r="B38" s="634"/>
      <c r="C38" s="69" t="s">
        <v>789</v>
      </c>
      <c r="D38" s="55"/>
      <c r="E38" s="55"/>
      <c r="F38" s="55"/>
      <c r="G38" s="636"/>
      <c r="H38" s="637"/>
      <c r="I38" s="55"/>
      <c r="J38" s="68"/>
      <c r="K38" s="395"/>
      <c r="L38" s="394"/>
      <c r="M38" s="361"/>
      <c r="N38" s="622" t="s">
        <v>1314</v>
      </c>
      <c r="O38" s="399"/>
      <c r="P38" s="265"/>
      <c r="Q38" s="265"/>
      <c r="R38" s="265"/>
      <c r="S38" s="623"/>
      <c r="T38" s="624"/>
      <c r="U38" s="265">
        <v>8</v>
      </c>
      <c r="V38" s="625">
        <v>-1</v>
      </c>
      <c r="W38" s="628"/>
      <c r="X38" s="394"/>
    </row>
    <row r="39" spans="11:24" ht="12">
      <c r="K39" s="61"/>
      <c r="L39" s="394"/>
      <c r="M39" s="363"/>
      <c r="N39" s="629"/>
      <c r="O39" s="63" t="s">
        <v>734</v>
      </c>
      <c r="P39" s="61"/>
      <c r="Q39" s="61"/>
      <c r="R39" s="61"/>
      <c r="S39" s="630"/>
      <c r="T39" s="631"/>
      <c r="U39" s="61"/>
      <c r="V39" s="64"/>
      <c r="W39" s="632">
        <v>9</v>
      </c>
      <c r="X39" s="395"/>
    </row>
    <row r="40" spans="2:23" ht="12">
      <c r="B40" s="622" t="s">
        <v>24</v>
      </c>
      <c r="C40" s="399"/>
      <c r="D40" s="399"/>
      <c r="E40" s="399"/>
      <c r="F40" s="399"/>
      <c r="G40" s="626"/>
      <c r="K40" s="61"/>
      <c r="L40" s="394"/>
      <c r="N40" s="629" t="s">
        <v>823</v>
      </c>
      <c r="O40" s="63"/>
      <c r="P40" s="61"/>
      <c r="Q40" s="61"/>
      <c r="R40" s="61"/>
      <c r="S40" s="61">
        <v>0</v>
      </c>
      <c r="T40" s="64">
        <v>-1</v>
      </c>
      <c r="U40" s="630"/>
      <c r="V40" s="631"/>
      <c r="W40" s="632">
        <v>1</v>
      </c>
    </row>
    <row r="41" spans="2:23" ht="12">
      <c r="B41" s="629" t="s">
        <v>1315</v>
      </c>
      <c r="C41" s="63"/>
      <c r="D41" s="63"/>
      <c r="E41" s="63"/>
      <c r="F41" s="63"/>
      <c r="G41" s="632">
        <v>2</v>
      </c>
      <c r="H41" s="639"/>
      <c r="I41" s="55"/>
      <c r="J41" s="68"/>
      <c r="K41" s="55"/>
      <c r="L41" s="395"/>
      <c r="N41" s="634"/>
      <c r="O41" s="69" t="s">
        <v>593</v>
      </c>
      <c r="P41" s="55"/>
      <c r="Q41" s="55"/>
      <c r="R41" s="55"/>
      <c r="S41" s="55"/>
      <c r="T41" s="68"/>
      <c r="U41" s="636"/>
      <c r="V41" s="637"/>
      <c r="W41" s="395"/>
    </row>
    <row r="42" spans="2:7" ht="12">
      <c r="B42" s="629" t="s">
        <v>823</v>
      </c>
      <c r="C42" s="63"/>
      <c r="D42" s="63"/>
      <c r="E42" s="63"/>
      <c r="F42" s="63"/>
      <c r="G42" s="632">
        <v>8</v>
      </c>
    </row>
    <row r="43" spans="2:7" ht="12">
      <c r="B43" s="634"/>
      <c r="C43" s="69" t="s">
        <v>593</v>
      </c>
      <c r="D43" s="69"/>
      <c r="E43" s="69"/>
      <c r="F43" s="69"/>
      <c r="G43" s="638"/>
    </row>
    <row r="45" spans="2:8" s="1" customFormat="1" ht="12">
      <c r="B45" s="54" t="s">
        <v>1316</v>
      </c>
      <c r="H45" s="54" t="s">
        <v>1032</v>
      </c>
    </row>
    <row r="46" s="1" customFormat="1" ht="12"/>
    <row r="47" s="1" customFormat="1" ht="12"/>
    <row r="48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pans="2:8" ht="12">
      <c r="B55" s="54"/>
      <c r="C55" s="54"/>
      <c r="D55" s="54"/>
      <c r="E55" s="54"/>
      <c r="F55" s="54"/>
      <c r="G55" s="54"/>
      <c r="H55" s="62"/>
    </row>
  </sheetData>
  <hyperlinks>
    <hyperlink ref="K2" r:id="rId1" display="25 joukkuetta"/>
    <hyperlink ref="F4" r:id="rId2" display="Laaka"/>
    <hyperlink ref="X4" r:id="rId3" display="Laaka"/>
    <hyperlink ref="P7" r:id="rId4" display="Laaka"/>
    <hyperlink ref="AF7" r:id="rId5" display="23.8.36"/>
    <hyperlink ref="AR15" r:id="rId6" display="Loppuottelu"/>
    <hyperlink ref="N20" r:id="rId7" display="Laaka"/>
    <hyperlink ref="AR23" r:id="rId8" display="KPL:n joukkue"/>
    <hyperlink ref="N30" r:id="rId9" display="Laaka"/>
    <hyperlink ref="AN30" r:id="rId10" display="23.8.36"/>
  </hyperlinks>
  <printOptions/>
  <pageMargins left="0.12013888888888889" right="0.2798611111111111" top="0.14027777777777778" bottom="0.1701388888888889" header="0.5118055555555556" footer="0.5118055555555556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G169"/>
  <sheetViews>
    <sheetView workbookViewId="0" topLeftCell="A1">
      <selection activeCell="AF29" sqref="AF29"/>
    </sheetView>
  </sheetViews>
  <sheetFormatPr defaultColWidth="9.140625" defaultRowHeight="12.75"/>
  <cols>
    <col min="1" max="1" width="2.421875" style="1" customWidth="1"/>
    <col min="2" max="2" width="12.7109375" style="54" customWidth="1"/>
    <col min="3" max="9" width="2.8515625" style="1" customWidth="1"/>
    <col min="10" max="10" width="2.57421875" style="1" customWidth="1"/>
    <col min="11" max="11" width="2.57421875" style="621" customWidth="1"/>
    <col min="12" max="12" width="2.57421875" style="1" customWidth="1"/>
    <col min="13" max="13" width="2.57421875" style="621" customWidth="1"/>
    <col min="14" max="14" width="2.57421875" style="1" customWidth="1"/>
    <col min="15" max="15" width="2.57421875" style="621" customWidth="1"/>
    <col min="16" max="16" width="2.57421875" style="1" customWidth="1"/>
    <col min="17" max="18" width="2.8515625" style="1" customWidth="1"/>
    <col min="19" max="19" width="2.8515625" style="54" customWidth="1"/>
    <col min="20" max="27" width="2.8515625" style="1" customWidth="1"/>
    <col min="28" max="28" width="2.8515625" style="621" customWidth="1"/>
    <col min="29" max="29" width="2.8515625" style="54" customWidth="1"/>
    <col min="30" max="38" width="2.57421875" style="1" customWidth="1"/>
    <col min="39" max="89" width="2.8515625" style="1" customWidth="1"/>
    <col min="90" max="16384" width="9.140625" style="1" customWidth="1"/>
  </cols>
  <sheetData>
    <row r="2" spans="2:18" ht="12">
      <c r="B2" s="54" t="s">
        <v>1317</v>
      </c>
      <c r="R2" s="5" t="s">
        <v>1318</v>
      </c>
    </row>
    <row r="4" spans="2:45" ht="12">
      <c r="B4" s="5" t="s">
        <v>1319</v>
      </c>
      <c r="C4" s="54" t="s">
        <v>1320</v>
      </c>
      <c r="R4" s="54" t="s">
        <v>1043</v>
      </c>
      <c r="S4" s="1"/>
      <c r="W4" s="621"/>
      <c r="Y4" s="621"/>
      <c r="AA4" s="621"/>
      <c r="AB4" s="1"/>
      <c r="AC4" s="621"/>
      <c r="AR4" s="621"/>
      <c r="AS4" s="54"/>
    </row>
    <row r="5" spans="1:45" ht="12">
      <c r="A5" s="61"/>
      <c r="B5" s="69"/>
      <c r="C5" s="55"/>
      <c r="D5" s="55"/>
      <c r="E5" s="55"/>
      <c r="F5" s="55"/>
      <c r="G5" s="55"/>
      <c r="H5" s="55"/>
      <c r="I5" s="55"/>
      <c r="J5" s="55"/>
      <c r="K5" s="68"/>
      <c r="L5" s="55"/>
      <c r="M5" s="68"/>
      <c r="N5" s="55"/>
      <c r="O5" s="68"/>
      <c r="R5" s="55"/>
      <c r="S5" s="69"/>
      <c r="T5" s="55"/>
      <c r="U5" s="55"/>
      <c r="V5" s="55"/>
      <c r="W5" s="55"/>
      <c r="X5" s="55"/>
      <c r="Y5" s="55"/>
      <c r="Z5" s="55"/>
      <c r="AA5" s="55"/>
      <c r="AB5" s="68"/>
      <c r="AC5" s="69"/>
      <c r="AD5" s="68"/>
      <c r="AE5" s="68">
        <v>1</v>
      </c>
      <c r="AF5" s="68"/>
      <c r="AG5" s="68">
        <v>2</v>
      </c>
      <c r="AH5" s="68"/>
      <c r="AI5" s="68">
        <v>3</v>
      </c>
      <c r="AJ5" s="68"/>
      <c r="AK5" s="68">
        <v>4</v>
      </c>
      <c r="AR5" s="621"/>
      <c r="AS5" s="54"/>
    </row>
    <row r="6" spans="1:45" ht="12">
      <c r="A6" s="61"/>
      <c r="B6" s="54" t="s">
        <v>37</v>
      </c>
      <c r="C6" s="1">
        <v>2</v>
      </c>
      <c r="D6" s="1">
        <v>2</v>
      </c>
      <c r="E6" s="1">
        <v>0</v>
      </c>
      <c r="F6" s="1">
        <v>0</v>
      </c>
      <c r="G6" s="1">
        <v>14</v>
      </c>
      <c r="H6" s="621">
        <v>-9</v>
      </c>
      <c r="I6" s="54">
        <v>4</v>
      </c>
      <c r="J6" s="646"/>
      <c r="K6" s="647"/>
      <c r="L6" s="1">
        <v>7</v>
      </c>
      <c r="M6" s="621">
        <v>-5</v>
      </c>
      <c r="Q6" s="1">
        <v>1</v>
      </c>
      <c r="R6" s="54" t="s">
        <v>1321</v>
      </c>
      <c r="W6" s="1">
        <v>3</v>
      </c>
      <c r="X6" s="1">
        <v>3</v>
      </c>
      <c r="Y6" s="1">
        <v>0</v>
      </c>
      <c r="Z6" s="1">
        <v>0</v>
      </c>
      <c r="AA6" s="1">
        <v>16</v>
      </c>
      <c r="AB6" s="621">
        <v>-5</v>
      </c>
      <c r="AC6" s="54">
        <v>6</v>
      </c>
      <c r="AD6" s="646"/>
      <c r="AE6" s="646"/>
      <c r="AF6" s="1">
        <v>5</v>
      </c>
      <c r="AG6" s="621">
        <v>-4</v>
      </c>
      <c r="AH6" s="1">
        <v>6</v>
      </c>
      <c r="AI6" s="621" t="s">
        <v>6</v>
      </c>
      <c r="AJ6" s="1">
        <v>5</v>
      </c>
      <c r="AK6" s="621">
        <v>-1</v>
      </c>
      <c r="AR6" s="621"/>
      <c r="AS6" s="54"/>
    </row>
    <row r="7" spans="1:45" ht="12">
      <c r="A7" s="61"/>
      <c r="B7" s="76" t="s">
        <v>822</v>
      </c>
      <c r="C7" s="77"/>
      <c r="D7" s="77"/>
      <c r="E7" s="77"/>
      <c r="F7" s="77"/>
      <c r="G7" s="77"/>
      <c r="H7" s="648"/>
      <c r="I7" s="80"/>
      <c r="J7" s="81"/>
      <c r="K7" s="82"/>
      <c r="L7" s="77"/>
      <c r="M7" s="648"/>
      <c r="N7" s="77"/>
      <c r="O7" s="648"/>
      <c r="R7" s="80"/>
      <c r="S7" s="649" t="s">
        <v>1322</v>
      </c>
      <c r="T7" s="77"/>
      <c r="U7" s="77"/>
      <c r="V7" s="77"/>
      <c r="W7" s="77"/>
      <c r="X7" s="77"/>
      <c r="Y7" s="77"/>
      <c r="Z7" s="77"/>
      <c r="AA7" s="77"/>
      <c r="AB7" s="648"/>
      <c r="AC7" s="80"/>
      <c r="AD7" s="81"/>
      <c r="AE7" s="81"/>
      <c r="AF7" s="77"/>
      <c r="AG7" s="648"/>
      <c r="AH7" s="77"/>
      <c r="AI7" s="648"/>
      <c r="AJ7" s="77"/>
      <c r="AK7" s="648"/>
      <c r="AR7" s="621"/>
      <c r="AS7" s="54"/>
    </row>
    <row r="8" spans="1:45" ht="12">
      <c r="A8" s="61"/>
      <c r="B8" s="54" t="s">
        <v>1323</v>
      </c>
      <c r="C8" s="1">
        <v>2</v>
      </c>
      <c r="D8" s="1">
        <v>1</v>
      </c>
      <c r="E8" s="1">
        <v>0</v>
      </c>
      <c r="F8" s="1">
        <v>1</v>
      </c>
      <c r="G8" s="1">
        <v>11</v>
      </c>
      <c r="H8" s="621">
        <v>-9</v>
      </c>
      <c r="I8" s="54">
        <v>2</v>
      </c>
      <c r="L8" s="646"/>
      <c r="M8" s="647"/>
      <c r="N8" s="1">
        <v>6</v>
      </c>
      <c r="O8" s="621">
        <v>-2</v>
      </c>
      <c r="Q8" s="1">
        <v>2</v>
      </c>
      <c r="R8" s="54" t="s">
        <v>37</v>
      </c>
      <c r="W8" s="1">
        <v>3</v>
      </c>
      <c r="X8" s="1">
        <v>2</v>
      </c>
      <c r="Y8" s="1">
        <v>0</v>
      </c>
      <c r="Z8" s="1">
        <v>1</v>
      </c>
      <c r="AA8" s="1">
        <v>17</v>
      </c>
      <c r="AB8" s="621">
        <v>-6</v>
      </c>
      <c r="AC8" s="54">
        <v>4</v>
      </c>
      <c r="AF8" s="646"/>
      <c r="AG8" s="647"/>
      <c r="AH8" s="1">
        <v>6</v>
      </c>
      <c r="AI8" s="621" t="s">
        <v>6</v>
      </c>
      <c r="AJ8" s="1">
        <v>7</v>
      </c>
      <c r="AK8" s="621">
        <v>-1</v>
      </c>
      <c r="AR8" s="621"/>
      <c r="AS8" s="54"/>
    </row>
    <row r="9" spans="1:37" ht="12">
      <c r="A9" s="61"/>
      <c r="B9" s="76" t="s">
        <v>1324</v>
      </c>
      <c r="C9" s="77"/>
      <c r="D9" s="77"/>
      <c r="E9" s="77"/>
      <c r="F9" s="77"/>
      <c r="G9" s="77"/>
      <c r="H9" s="648"/>
      <c r="I9" s="80"/>
      <c r="J9" s="77"/>
      <c r="K9" s="648"/>
      <c r="L9" s="81"/>
      <c r="M9" s="82"/>
      <c r="N9" s="77"/>
      <c r="O9" s="648"/>
      <c r="R9" s="69"/>
      <c r="S9" s="69" t="s">
        <v>822</v>
      </c>
      <c r="T9" s="55"/>
      <c r="U9" s="55"/>
      <c r="V9" s="55"/>
      <c r="W9" s="55"/>
      <c r="X9" s="55"/>
      <c r="Y9" s="55"/>
      <c r="Z9" s="55"/>
      <c r="AA9" s="55"/>
      <c r="AB9" s="68"/>
      <c r="AC9" s="69"/>
      <c r="AD9" s="55"/>
      <c r="AE9" s="55"/>
      <c r="AF9" s="387"/>
      <c r="AG9" s="413"/>
      <c r="AH9" s="55"/>
      <c r="AI9" s="68"/>
      <c r="AJ9" s="55"/>
      <c r="AK9" s="68"/>
    </row>
    <row r="10" spans="1:37" ht="12">
      <c r="A10" s="61"/>
      <c r="B10" s="54" t="s">
        <v>40</v>
      </c>
      <c r="C10" s="1">
        <v>2</v>
      </c>
      <c r="D10" s="1">
        <v>0</v>
      </c>
      <c r="E10" s="1">
        <v>0</v>
      </c>
      <c r="F10" s="1">
        <v>2</v>
      </c>
      <c r="G10" s="1">
        <v>6</v>
      </c>
      <c r="H10" s="621">
        <v>-13</v>
      </c>
      <c r="I10" s="54">
        <v>0</v>
      </c>
      <c r="J10" s="1">
        <v>4</v>
      </c>
      <c r="K10" s="621">
        <v>-7</v>
      </c>
      <c r="N10" s="646"/>
      <c r="O10" s="647"/>
      <c r="Q10" s="1">
        <v>3</v>
      </c>
      <c r="R10" s="54" t="s">
        <v>1323</v>
      </c>
      <c r="W10" s="1">
        <v>3</v>
      </c>
      <c r="X10" s="1">
        <v>1</v>
      </c>
      <c r="Y10" s="1">
        <v>0</v>
      </c>
      <c r="Z10" s="1">
        <v>2</v>
      </c>
      <c r="AA10" s="1">
        <v>5</v>
      </c>
      <c r="AB10" s="621">
        <v>-12</v>
      </c>
      <c r="AC10" s="54">
        <v>2</v>
      </c>
      <c r="AG10" s="621"/>
      <c r="AH10" s="646"/>
      <c r="AI10" s="647"/>
      <c r="AJ10" s="1">
        <v>5</v>
      </c>
      <c r="AK10" s="621" t="s">
        <v>6</v>
      </c>
    </row>
    <row r="11" spans="1:37" ht="12">
      <c r="A11" s="61"/>
      <c r="B11" s="84" t="s">
        <v>1325</v>
      </c>
      <c r="C11" s="55"/>
      <c r="D11" s="55"/>
      <c r="E11" s="55"/>
      <c r="F11" s="55"/>
      <c r="G11" s="55"/>
      <c r="H11" s="68"/>
      <c r="I11" s="69"/>
      <c r="J11" s="55"/>
      <c r="K11" s="68"/>
      <c r="L11" s="55"/>
      <c r="M11" s="68"/>
      <c r="N11" s="387"/>
      <c r="O11" s="413"/>
      <c r="R11" s="80"/>
      <c r="S11" s="80" t="s">
        <v>1324</v>
      </c>
      <c r="T11" s="77"/>
      <c r="U11" s="77"/>
      <c r="V11" s="77"/>
      <c r="W11" s="77"/>
      <c r="X11" s="77"/>
      <c r="Y11" s="77"/>
      <c r="Z11" s="77"/>
      <c r="AA11" s="77"/>
      <c r="AB11" s="648"/>
      <c r="AC11" s="80"/>
      <c r="AD11" s="77"/>
      <c r="AE11" s="77"/>
      <c r="AF11" s="77"/>
      <c r="AG11" s="648"/>
      <c r="AH11" s="81"/>
      <c r="AI11" s="82"/>
      <c r="AJ11" s="77"/>
      <c r="AK11" s="648"/>
    </row>
    <row r="12" spans="1:37" ht="12">
      <c r="A12" s="61"/>
      <c r="H12" s="621"/>
      <c r="I12" s="54"/>
      <c r="Q12" s="1">
        <v>4</v>
      </c>
      <c r="R12" s="63" t="s">
        <v>37</v>
      </c>
      <c r="S12" s="63"/>
      <c r="T12" s="61"/>
      <c r="U12" s="61"/>
      <c r="V12" s="61"/>
      <c r="W12" s="61">
        <v>3</v>
      </c>
      <c r="X12" s="61">
        <v>0</v>
      </c>
      <c r="Y12" s="61">
        <v>0</v>
      </c>
      <c r="Z12" s="61">
        <v>3</v>
      </c>
      <c r="AA12" s="61">
        <v>2</v>
      </c>
      <c r="AB12" s="64">
        <v>-17</v>
      </c>
      <c r="AC12" s="63">
        <v>0</v>
      </c>
      <c r="AD12" s="61"/>
      <c r="AE12" s="61"/>
      <c r="AF12" s="61"/>
      <c r="AG12" s="64"/>
      <c r="AH12" s="61"/>
      <c r="AI12" s="64"/>
      <c r="AJ12" s="71"/>
      <c r="AK12" s="72"/>
    </row>
    <row r="13" spans="1:37" ht="12">
      <c r="A13" s="61"/>
      <c r="H13" s="621"/>
      <c r="I13" s="54"/>
      <c r="R13" s="69"/>
      <c r="S13" s="69" t="s">
        <v>1325</v>
      </c>
      <c r="T13" s="55"/>
      <c r="U13" s="55"/>
      <c r="V13" s="55"/>
      <c r="W13" s="55"/>
      <c r="X13" s="55"/>
      <c r="Y13" s="55"/>
      <c r="Z13" s="55"/>
      <c r="AA13" s="55"/>
      <c r="AB13" s="68"/>
      <c r="AC13" s="69"/>
      <c r="AD13" s="55"/>
      <c r="AE13" s="55"/>
      <c r="AF13" s="55"/>
      <c r="AG13" s="68"/>
      <c r="AH13" s="55"/>
      <c r="AI13" s="68"/>
      <c r="AJ13" s="387"/>
      <c r="AK13" s="413"/>
    </row>
    <row r="14" spans="1:28" ht="12">
      <c r="A14" s="61"/>
      <c r="H14" s="621"/>
      <c r="I14" s="54"/>
      <c r="S14" s="1"/>
      <c r="AB14" s="1"/>
    </row>
    <row r="15" spans="1:28" ht="12">
      <c r="A15" s="61"/>
      <c r="H15" s="621"/>
      <c r="I15" s="54"/>
      <c r="S15" s="1"/>
      <c r="AB15" s="1"/>
    </row>
    <row r="16" spans="1:28" ht="12">
      <c r="A16" s="61"/>
      <c r="B16" s="54" t="s">
        <v>1326</v>
      </c>
      <c r="H16" s="621"/>
      <c r="I16" s="54"/>
      <c r="R16" s="54" t="s">
        <v>1042</v>
      </c>
      <c r="S16" s="1"/>
      <c r="AB16" s="1"/>
    </row>
    <row r="17" spans="1:37" ht="12">
      <c r="A17" s="61"/>
      <c r="B17" s="69"/>
      <c r="C17" s="55"/>
      <c r="D17" s="55"/>
      <c r="E17" s="55"/>
      <c r="F17" s="55"/>
      <c r="G17" s="55"/>
      <c r="H17" s="68"/>
      <c r="I17" s="69"/>
      <c r="J17" s="55"/>
      <c r="K17" s="68"/>
      <c r="L17" s="55"/>
      <c r="M17" s="68"/>
      <c r="N17" s="55"/>
      <c r="O17" s="68"/>
      <c r="R17" s="55"/>
      <c r="S17" s="69"/>
      <c r="T17" s="55"/>
      <c r="U17" s="55"/>
      <c r="V17" s="55"/>
      <c r="W17" s="55"/>
      <c r="X17" s="55"/>
      <c r="Y17" s="55"/>
      <c r="Z17" s="55"/>
      <c r="AA17" s="55"/>
      <c r="AB17" s="68"/>
      <c r="AC17" s="69"/>
      <c r="AD17" s="55"/>
      <c r="AE17" s="55"/>
      <c r="AF17" s="55"/>
      <c r="AG17" s="55"/>
      <c r="AH17" s="55"/>
      <c r="AI17" s="55"/>
      <c r="AJ17" s="55"/>
      <c r="AK17" s="55"/>
    </row>
    <row r="18" spans="1:37" ht="12">
      <c r="A18" s="61"/>
      <c r="B18" s="54" t="s">
        <v>24</v>
      </c>
      <c r="C18" s="1">
        <v>2</v>
      </c>
      <c r="D18" s="1">
        <v>2</v>
      </c>
      <c r="E18" s="1">
        <v>0</v>
      </c>
      <c r="F18" s="1">
        <v>0</v>
      </c>
      <c r="G18" s="1">
        <v>27</v>
      </c>
      <c r="H18" s="621">
        <v>-13</v>
      </c>
      <c r="I18" s="54">
        <v>4</v>
      </c>
      <c r="J18" s="646"/>
      <c r="K18" s="647"/>
      <c r="L18" s="1">
        <v>11</v>
      </c>
      <c r="M18" s="621">
        <v>-10</v>
      </c>
      <c r="N18" s="1">
        <v>16</v>
      </c>
      <c r="O18" s="621">
        <v>-3</v>
      </c>
      <c r="R18" s="54" t="s">
        <v>1327</v>
      </c>
      <c r="AD18" s="646"/>
      <c r="AE18" s="646"/>
      <c r="AF18" s="1">
        <v>3</v>
      </c>
      <c r="AG18" s="621">
        <v>-3</v>
      </c>
      <c r="AI18" s="621"/>
      <c r="AK18" s="621"/>
    </row>
    <row r="19" spans="1:37" ht="12">
      <c r="A19" s="61"/>
      <c r="B19" s="76" t="s">
        <v>1328</v>
      </c>
      <c r="C19" s="77"/>
      <c r="D19" s="77"/>
      <c r="E19" s="77"/>
      <c r="F19" s="77"/>
      <c r="G19" s="77"/>
      <c r="H19" s="648"/>
      <c r="I19" s="80"/>
      <c r="J19" s="81"/>
      <c r="K19" s="82"/>
      <c r="L19" s="77"/>
      <c r="M19" s="648"/>
      <c r="N19" s="77"/>
      <c r="O19" s="648"/>
      <c r="R19" s="80"/>
      <c r="S19" s="649" t="s">
        <v>1329</v>
      </c>
      <c r="T19" s="77"/>
      <c r="U19" s="77"/>
      <c r="V19" s="77"/>
      <c r="W19" s="77"/>
      <c r="X19" s="77"/>
      <c r="Y19" s="77"/>
      <c r="Z19" s="77"/>
      <c r="AA19" s="77"/>
      <c r="AB19" s="648"/>
      <c r="AC19" s="80"/>
      <c r="AD19" s="81"/>
      <c r="AE19" s="81"/>
      <c r="AF19" s="77"/>
      <c r="AG19" s="648"/>
      <c r="AH19" s="77"/>
      <c r="AI19" s="648"/>
      <c r="AJ19" s="77"/>
      <c r="AK19" s="648"/>
    </row>
    <row r="20" spans="1:55" ht="12">
      <c r="A20" s="61"/>
      <c r="B20" s="54" t="s">
        <v>5</v>
      </c>
      <c r="C20" s="1">
        <v>2</v>
      </c>
      <c r="D20" s="1">
        <v>1</v>
      </c>
      <c r="E20" s="1">
        <v>0</v>
      </c>
      <c r="F20" s="1">
        <v>1</v>
      </c>
      <c r="G20" s="1">
        <v>17</v>
      </c>
      <c r="H20" s="621">
        <v>-12</v>
      </c>
      <c r="I20" s="54">
        <v>2</v>
      </c>
      <c r="L20" s="646"/>
      <c r="M20" s="647"/>
      <c r="N20" s="1">
        <v>7</v>
      </c>
      <c r="O20" s="621">
        <v>-1</v>
      </c>
      <c r="R20" s="54" t="s">
        <v>5</v>
      </c>
      <c r="AF20" s="646"/>
      <c r="AG20" s="647"/>
      <c r="AI20" s="621"/>
      <c r="AK20" s="621"/>
      <c r="BC20" s="621"/>
    </row>
    <row r="21" spans="1:59" ht="12">
      <c r="A21" s="61"/>
      <c r="B21" s="76" t="s">
        <v>1330</v>
      </c>
      <c r="C21" s="77"/>
      <c r="D21" s="77"/>
      <c r="E21" s="77"/>
      <c r="F21" s="77"/>
      <c r="G21" s="77"/>
      <c r="H21" s="648"/>
      <c r="I21" s="80"/>
      <c r="J21" s="77"/>
      <c r="K21" s="648"/>
      <c r="L21" s="81"/>
      <c r="M21" s="82"/>
      <c r="N21" s="77"/>
      <c r="O21" s="648"/>
      <c r="R21" s="69"/>
      <c r="S21" s="69" t="s">
        <v>1330</v>
      </c>
      <c r="T21" s="55"/>
      <c r="U21" s="55"/>
      <c r="V21" s="55"/>
      <c r="W21" s="55"/>
      <c r="X21" s="55"/>
      <c r="Y21" s="55"/>
      <c r="Z21" s="55"/>
      <c r="AA21" s="55"/>
      <c r="AB21" s="68"/>
      <c r="AC21" s="69"/>
      <c r="AD21" s="55"/>
      <c r="AE21" s="55"/>
      <c r="AF21" s="387"/>
      <c r="AG21" s="413"/>
      <c r="AH21" s="55"/>
      <c r="AI21" s="68"/>
      <c r="AJ21" s="55"/>
      <c r="AK21" s="68"/>
      <c r="BB21" s="61"/>
      <c r="BC21" s="61"/>
      <c r="BD21" s="61"/>
      <c r="BE21" s="61"/>
      <c r="BF21" s="61"/>
      <c r="BG21" s="61"/>
    </row>
    <row r="22" spans="1:59" ht="12">
      <c r="A22" s="61"/>
      <c r="B22" s="54" t="s">
        <v>891</v>
      </c>
      <c r="C22" s="1">
        <v>2</v>
      </c>
      <c r="D22" s="1">
        <v>0</v>
      </c>
      <c r="E22" s="1">
        <v>0</v>
      </c>
      <c r="F22" s="1">
        <v>2</v>
      </c>
      <c r="G22" s="1">
        <v>4</v>
      </c>
      <c r="H22" s="621">
        <v>-23</v>
      </c>
      <c r="I22" s="54">
        <v>0</v>
      </c>
      <c r="N22" s="646"/>
      <c r="O22" s="647"/>
      <c r="R22" s="54" t="s">
        <v>24</v>
      </c>
      <c r="AG22" s="621"/>
      <c r="AH22" s="646"/>
      <c r="AI22" s="647"/>
      <c r="AJ22" s="1">
        <v>4</v>
      </c>
      <c r="AK22" s="621">
        <v>-4</v>
      </c>
      <c r="AM22" s="54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4"/>
      <c r="AY22" s="63"/>
      <c r="AZ22" s="61"/>
      <c r="BA22" s="61"/>
      <c r="BB22" s="61"/>
      <c r="BC22" s="61"/>
      <c r="BD22" s="61"/>
      <c r="BE22" s="61"/>
      <c r="BF22" s="61"/>
      <c r="BG22" s="61"/>
    </row>
    <row r="23" spans="1:53" ht="12">
      <c r="A23" s="61"/>
      <c r="B23" s="84" t="s">
        <v>1331</v>
      </c>
      <c r="C23" s="55"/>
      <c r="D23" s="55"/>
      <c r="E23" s="55"/>
      <c r="F23" s="55"/>
      <c r="G23" s="55"/>
      <c r="H23" s="68"/>
      <c r="I23" s="69"/>
      <c r="J23" s="55"/>
      <c r="K23" s="68"/>
      <c r="L23" s="55"/>
      <c r="M23" s="68"/>
      <c r="N23" s="387"/>
      <c r="O23" s="413"/>
      <c r="R23" s="80"/>
      <c r="S23" s="80" t="s">
        <v>1328</v>
      </c>
      <c r="T23" s="77"/>
      <c r="U23" s="77"/>
      <c r="V23" s="77"/>
      <c r="W23" s="77"/>
      <c r="X23" s="77"/>
      <c r="Y23" s="77"/>
      <c r="Z23" s="77"/>
      <c r="AA23" s="77"/>
      <c r="AB23" s="648"/>
      <c r="AC23" s="80"/>
      <c r="AD23" s="77"/>
      <c r="AE23" s="77"/>
      <c r="AF23" s="77"/>
      <c r="AG23" s="648"/>
      <c r="AH23" s="81"/>
      <c r="AI23" s="82"/>
      <c r="AJ23" s="77"/>
      <c r="AK23" s="648"/>
      <c r="AL23" s="61"/>
      <c r="AM23" s="61"/>
      <c r="AN23" s="61"/>
      <c r="AO23" s="61"/>
      <c r="AP23" s="61"/>
      <c r="AQ23" s="61"/>
      <c r="AR23" s="64"/>
      <c r="AS23" s="63"/>
      <c r="AT23" s="61"/>
      <c r="AU23" s="61"/>
      <c r="AV23" s="61"/>
      <c r="AW23" s="61"/>
      <c r="AX23" s="61"/>
      <c r="AY23" s="61"/>
      <c r="AZ23" s="61"/>
      <c r="BA23" s="61"/>
    </row>
    <row r="24" spans="1:53" ht="12">
      <c r="A24" s="61"/>
      <c r="H24" s="621"/>
      <c r="I24" s="54"/>
      <c r="R24" s="63" t="s">
        <v>864</v>
      </c>
      <c r="S24" s="63"/>
      <c r="T24" s="61"/>
      <c r="U24" s="61"/>
      <c r="V24" s="61"/>
      <c r="W24" s="61"/>
      <c r="X24" s="61"/>
      <c r="Y24" s="61"/>
      <c r="Z24" s="61"/>
      <c r="AA24" s="61"/>
      <c r="AB24" s="64"/>
      <c r="AC24" s="63"/>
      <c r="AD24" s="61"/>
      <c r="AE24" s="61"/>
      <c r="AF24" s="61"/>
      <c r="AG24" s="64"/>
      <c r="AH24" s="61"/>
      <c r="AI24" s="64"/>
      <c r="AJ24" s="71"/>
      <c r="AK24" s="72"/>
      <c r="AL24" s="61"/>
      <c r="AM24" s="61"/>
      <c r="AN24" s="61"/>
      <c r="AO24" s="61"/>
      <c r="AP24" s="61"/>
      <c r="AQ24" s="61"/>
      <c r="AR24" s="64"/>
      <c r="AS24" s="63"/>
      <c r="AT24" s="61"/>
      <c r="AU24" s="61"/>
      <c r="AV24" s="61"/>
      <c r="AW24" s="61"/>
      <c r="AX24" s="61"/>
      <c r="AY24" s="61"/>
      <c r="AZ24" s="61"/>
      <c r="BA24" s="61"/>
    </row>
    <row r="25" spans="1:53" ht="12">
      <c r="A25" s="61"/>
      <c r="H25" s="621"/>
      <c r="I25" s="54"/>
      <c r="R25" s="69"/>
      <c r="S25" s="69" t="s">
        <v>1332</v>
      </c>
      <c r="T25" s="55"/>
      <c r="U25" s="55"/>
      <c r="V25" s="55"/>
      <c r="W25" s="55"/>
      <c r="X25" s="55"/>
      <c r="Y25" s="55"/>
      <c r="Z25" s="55"/>
      <c r="AA25" s="55"/>
      <c r="AB25" s="68"/>
      <c r="AC25" s="69"/>
      <c r="AD25" s="55"/>
      <c r="AE25" s="55"/>
      <c r="AF25" s="55"/>
      <c r="AG25" s="68"/>
      <c r="AH25" s="55"/>
      <c r="AI25" s="68"/>
      <c r="AJ25" s="387"/>
      <c r="AK25" s="413"/>
      <c r="AL25" s="61"/>
      <c r="AM25" s="61"/>
      <c r="AN25" s="61"/>
      <c r="AO25" s="61"/>
      <c r="AP25" s="61"/>
      <c r="AQ25" s="61"/>
      <c r="AR25" s="64"/>
      <c r="AS25" s="63"/>
      <c r="AT25" s="61"/>
      <c r="AU25" s="61"/>
      <c r="AV25" s="61"/>
      <c r="AW25" s="61"/>
      <c r="AX25" s="61"/>
      <c r="AY25" s="61"/>
      <c r="AZ25" s="61"/>
      <c r="BA25" s="61"/>
    </row>
    <row r="26" spans="1:53" ht="12">
      <c r="A26" s="61"/>
      <c r="H26" s="621"/>
      <c r="S26" s="1"/>
      <c r="V26" s="621"/>
      <c r="W26" s="621"/>
      <c r="Y26" s="621"/>
      <c r="AA26" s="621"/>
      <c r="AB26" s="1"/>
      <c r="AC26" s="621"/>
      <c r="AF26" s="621"/>
      <c r="AG26" s="54"/>
      <c r="AH26" s="64"/>
      <c r="AI26" s="61"/>
      <c r="AJ26" s="64"/>
      <c r="AK26" s="61"/>
      <c r="AL26" s="61"/>
      <c r="AM26" s="61"/>
      <c r="AN26" s="61"/>
      <c r="AO26" s="61"/>
      <c r="AP26" s="61"/>
      <c r="AQ26" s="61"/>
      <c r="AR26" s="64"/>
      <c r="AS26" s="63"/>
      <c r="AT26" s="61"/>
      <c r="AU26" s="61"/>
      <c r="AV26" s="61"/>
      <c r="AW26" s="61"/>
      <c r="AX26" s="61"/>
      <c r="AY26" s="61"/>
      <c r="AZ26" s="61"/>
      <c r="BA26" s="61"/>
    </row>
    <row r="27" spans="19:53" ht="12">
      <c r="S27" s="1"/>
      <c r="V27" s="621"/>
      <c r="W27" s="621"/>
      <c r="Y27" s="621"/>
      <c r="AA27" s="621"/>
      <c r="AB27" s="1"/>
      <c r="AC27" s="621"/>
      <c r="AG27" s="54"/>
      <c r="AH27" s="64"/>
      <c r="AI27" s="61"/>
      <c r="AJ27" s="64"/>
      <c r="AK27" s="61"/>
      <c r="AL27" s="61"/>
      <c r="AM27" s="61"/>
      <c r="AN27" s="61"/>
      <c r="AO27" s="61"/>
      <c r="AP27" s="61"/>
      <c r="AQ27" s="61"/>
      <c r="AR27" s="64"/>
      <c r="AS27" s="63"/>
      <c r="AT27" s="61"/>
      <c r="AU27" s="61"/>
      <c r="AV27" s="61"/>
      <c r="AW27" s="61"/>
      <c r="AX27" s="61"/>
      <c r="AY27" s="61"/>
      <c r="AZ27" s="61"/>
      <c r="BA27" s="61"/>
    </row>
    <row r="28" spans="19:53" ht="12">
      <c r="S28" s="1"/>
      <c r="AB28" s="1"/>
      <c r="AC28" s="1"/>
      <c r="AP28" s="61"/>
      <c r="AQ28" s="61"/>
      <c r="AR28" s="64"/>
      <c r="AS28" s="63"/>
      <c r="AT28" s="61"/>
      <c r="AU28" s="61"/>
      <c r="AV28" s="61"/>
      <c r="AW28" s="61"/>
      <c r="AX28" s="61"/>
      <c r="AY28" s="61"/>
      <c r="AZ28" s="61"/>
      <c r="BA28" s="61"/>
    </row>
    <row r="29" spans="8:29" ht="12">
      <c r="H29" s="621"/>
      <c r="S29" s="1"/>
      <c r="AB29" s="1"/>
      <c r="AC29" s="1"/>
    </row>
    <row r="30" spans="2:29" s="1" customFormat="1" ht="12">
      <c r="B30" s="54"/>
      <c r="F30" s="5" t="s">
        <v>1333</v>
      </c>
      <c r="G30" s="54"/>
      <c r="R30" s="621"/>
      <c r="S30" s="54"/>
      <c r="U30" s="54"/>
      <c r="V30" s="61"/>
      <c r="W30" s="61"/>
      <c r="X30" s="61"/>
      <c r="Y30" s="61"/>
      <c r="Z30" s="61"/>
      <c r="AA30" s="61"/>
      <c r="AB30" s="61"/>
      <c r="AC30" s="61"/>
    </row>
    <row r="31" spans="2:27" s="1" customFormat="1" ht="12">
      <c r="B31" s="54"/>
      <c r="F31" s="55"/>
      <c r="G31" s="69"/>
      <c r="H31" s="55"/>
      <c r="I31" s="55"/>
      <c r="J31" s="68"/>
      <c r="K31" s="55"/>
      <c r="L31" s="55"/>
      <c r="M31" s="69"/>
      <c r="N31" s="55"/>
      <c r="O31" s="55"/>
      <c r="P31" s="55"/>
      <c r="Q31" s="55"/>
      <c r="R31" s="55"/>
      <c r="S31" s="68"/>
      <c r="T31" s="55"/>
      <c r="U31" s="55"/>
      <c r="V31" s="68"/>
      <c r="W31" s="55"/>
      <c r="X31" s="68"/>
      <c r="Y31" s="55"/>
      <c r="Z31" s="68"/>
      <c r="AA31" s="55"/>
    </row>
    <row r="32" spans="2:27" s="1" customFormat="1" ht="12">
      <c r="B32" s="54"/>
      <c r="F32" s="1">
        <v>1</v>
      </c>
      <c r="G32" s="54" t="s">
        <v>1321</v>
      </c>
      <c r="M32" s="1">
        <v>3</v>
      </c>
      <c r="N32" s="1">
        <v>3</v>
      </c>
      <c r="O32" s="1">
        <v>0</v>
      </c>
      <c r="P32" s="1">
        <v>0</v>
      </c>
      <c r="Q32" s="1">
        <v>8</v>
      </c>
      <c r="R32" s="621" t="s">
        <v>6</v>
      </c>
      <c r="S32" s="54">
        <v>6</v>
      </c>
      <c r="T32" s="646"/>
      <c r="U32" s="647"/>
      <c r="V32" s="1">
        <v>4</v>
      </c>
      <c r="W32" s="621" t="s">
        <v>6</v>
      </c>
      <c r="X32" s="1">
        <v>1</v>
      </c>
      <c r="Y32" s="621" t="s">
        <v>6</v>
      </c>
      <c r="Z32" s="1">
        <v>3</v>
      </c>
      <c r="AA32" s="621" t="s">
        <v>6</v>
      </c>
    </row>
    <row r="33" spans="2:27" s="1" customFormat="1" ht="12">
      <c r="B33" s="54"/>
      <c r="F33" s="77"/>
      <c r="G33" s="80"/>
      <c r="H33" s="649" t="s">
        <v>1322</v>
      </c>
      <c r="I33" s="77"/>
      <c r="J33" s="77"/>
      <c r="K33" s="77"/>
      <c r="L33" s="77"/>
      <c r="M33" s="77"/>
      <c r="N33" s="77"/>
      <c r="O33" s="77"/>
      <c r="P33" s="77"/>
      <c r="Q33" s="77"/>
      <c r="R33" s="648"/>
      <c r="S33" s="80"/>
      <c r="T33" s="81"/>
      <c r="U33" s="82"/>
      <c r="V33" s="650" t="s">
        <v>1334</v>
      </c>
      <c r="W33" s="651"/>
      <c r="X33" s="650" t="s">
        <v>1335</v>
      </c>
      <c r="Y33" s="651"/>
      <c r="Z33" s="650" t="s">
        <v>1336</v>
      </c>
      <c r="AA33" s="651"/>
    </row>
    <row r="34" spans="2:27" s="1" customFormat="1" ht="12">
      <c r="B34" s="54"/>
      <c r="F34" s="1">
        <v>2</v>
      </c>
      <c r="G34" s="652" t="s">
        <v>1327</v>
      </c>
      <c r="M34" s="1">
        <v>3</v>
      </c>
      <c r="N34" s="1">
        <v>2</v>
      </c>
      <c r="O34" s="1">
        <v>0</v>
      </c>
      <c r="P34" s="1">
        <v>1</v>
      </c>
      <c r="Q34" s="1">
        <v>6</v>
      </c>
      <c r="R34" s="621">
        <v>-6</v>
      </c>
      <c r="S34" s="54">
        <v>4</v>
      </c>
      <c r="U34" s="621" t="s">
        <v>82</v>
      </c>
      <c r="V34" s="646"/>
      <c r="W34" s="647"/>
      <c r="X34" s="1">
        <v>3</v>
      </c>
      <c r="Y34" s="621">
        <v>-1</v>
      </c>
      <c r="Z34" s="1">
        <v>3</v>
      </c>
      <c r="AA34" s="621">
        <v>-1</v>
      </c>
    </row>
    <row r="35" spans="2:27" s="1" customFormat="1" ht="12">
      <c r="B35" s="54"/>
      <c r="F35" s="77"/>
      <c r="G35" s="80"/>
      <c r="H35" s="649" t="s">
        <v>1329</v>
      </c>
      <c r="I35" s="77"/>
      <c r="J35" s="77"/>
      <c r="K35" s="77"/>
      <c r="L35" s="77"/>
      <c r="M35" s="77"/>
      <c r="N35" s="77"/>
      <c r="O35" s="77"/>
      <c r="P35" s="77"/>
      <c r="Q35" s="77"/>
      <c r="R35" s="648"/>
      <c r="S35" s="80"/>
      <c r="T35" s="77"/>
      <c r="U35" s="648"/>
      <c r="V35" s="81"/>
      <c r="W35" s="82"/>
      <c r="X35" s="650" t="s">
        <v>1337</v>
      </c>
      <c r="Y35" s="651"/>
      <c r="Z35" s="650" t="s">
        <v>1335</v>
      </c>
      <c r="AA35" s="651"/>
    </row>
    <row r="36" spans="2:27" s="1" customFormat="1" ht="12">
      <c r="B36" s="54"/>
      <c r="F36" s="1">
        <v>3</v>
      </c>
      <c r="G36" s="652" t="s">
        <v>37</v>
      </c>
      <c r="M36" s="1">
        <v>3</v>
      </c>
      <c r="N36" s="1">
        <v>1</v>
      </c>
      <c r="O36" s="1">
        <v>0</v>
      </c>
      <c r="P36" s="1">
        <v>2</v>
      </c>
      <c r="Q36" s="1">
        <v>9</v>
      </c>
      <c r="R36" s="621">
        <v>-4</v>
      </c>
      <c r="S36" s="54">
        <v>2</v>
      </c>
      <c r="U36" s="621"/>
      <c r="W36" s="621"/>
      <c r="X36" s="646"/>
      <c r="Y36" s="647"/>
      <c r="Z36" s="1">
        <v>8</v>
      </c>
      <c r="AA36" s="621" t="s">
        <v>6</v>
      </c>
    </row>
    <row r="37" spans="2:27" s="1" customFormat="1" ht="12">
      <c r="B37" s="54"/>
      <c r="F37" s="77"/>
      <c r="G37" s="80"/>
      <c r="H37" s="649" t="s">
        <v>822</v>
      </c>
      <c r="I37" s="77"/>
      <c r="J37" s="77"/>
      <c r="K37" s="77"/>
      <c r="L37" s="77"/>
      <c r="M37" s="77"/>
      <c r="N37" s="77"/>
      <c r="O37" s="77"/>
      <c r="P37" s="77"/>
      <c r="Q37" s="77"/>
      <c r="R37" s="648"/>
      <c r="S37" s="80"/>
      <c r="T37" s="77"/>
      <c r="U37" s="648"/>
      <c r="V37" s="77"/>
      <c r="W37" s="648"/>
      <c r="X37" s="81"/>
      <c r="Y37" s="82"/>
      <c r="Z37" s="650" t="s">
        <v>1338</v>
      </c>
      <c r="AA37" s="648"/>
    </row>
    <row r="38" spans="2:27" s="1" customFormat="1" ht="12">
      <c r="B38" s="54"/>
      <c r="F38" s="1">
        <v>4</v>
      </c>
      <c r="G38" s="652" t="s">
        <v>5</v>
      </c>
      <c r="M38" s="1">
        <v>3</v>
      </c>
      <c r="N38" s="1">
        <v>0</v>
      </c>
      <c r="O38" s="1">
        <v>0</v>
      </c>
      <c r="P38" s="1">
        <v>3</v>
      </c>
      <c r="Q38" s="1">
        <v>1</v>
      </c>
      <c r="R38" s="621">
        <v>-14</v>
      </c>
      <c r="S38" s="54">
        <v>0</v>
      </c>
      <c r="U38" s="621"/>
      <c r="W38" s="621"/>
      <c r="Y38" s="621"/>
      <c r="Z38" s="646"/>
      <c r="AA38" s="647"/>
    </row>
    <row r="39" spans="2:27" s="1" customFormat="1" ht="12">
      <c r="B39" s="54"/>
      <c r="F39" s="55"/>
      <c r="G39" s="69"/>
      <c r="H39" s="653" t="s">
        <v>1330</v>
      </c>
      <c r="I39" s="55"/>
      <c r="J39" s="55"/>
      <c r="K39" s="55"/>
      <c r="L39" s="55"/>
      <c r="M39" s="55"/>
      <c r="N39" s="55"/>
      <c r="O39" s="55"/>
      <c r="P39" s="55"/>
      <c r="Q39" s="55"/>
      <c r="R39" s="68"/>
      <c r="S39" s="69"/>
      <c r="T39" s="55"/>
      <c r="U39" s="68"/>
      <c r="V39" s="55"/>
      <c r="W39" s="68"/>
      <c r="X39" s="55"/>
      <c r="Y39" s="68"/>
      <c r="Z39" s="387"/>
      <c r="AA39" s="413"/>
    </row>
    <row r="40" spans="2:22" s="1" customFormat="1" ht="12">
      <c r="B40" s="54"/>
      <c r="G40" s="54"/>
      <c r="M40" s="621"/>
      <c r="N40" s="54"/>
      <c r="P40" s="621"/>
      <c r="R40" s="621"/>
      <c r="T40" s="621"/>
      <c r="V40" s="621"/>
    </row>
    <row r="41" spans="2:20" s="1" customFormat="1" ht="12">
      <c r="B41" s="54"/>
      <c r="G41" s="54" t="s">
        <v>1339</v>
      </c>
      <c r="M41" s="621"/>
      <c r="N41" s="54"/>
      <c r="P41" s="621"/>
      <c r="R41" s="621"/>
      <c r="T41" s="621"/>
    </row>
    <row r="42" spans="2:20" s="1" customFormat="1" ht="12">
      <c r="B42" s="54"/>
      <c r="F42" s="54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4"/>
      <c r="R42" s="63"/>
      <c r="S42" s="61"/>
      <c r="T42" s="61"/>
    </row>
    <row r="43" ht="12">
      <c r="H43" s="621"/>
    </row>
    <row r="44" ht="12">
      <c r="H44" s="621"/>
    </row>
    <row r="45" ht="12">
      <c r="H45" s="621"/>
    </row>
    <row r="46" ht="12">
      <c r="H46" s="621"/>
    </row>
    <row r="47" ht="12">
      <c r="H47" s="621"/>
    </row>
    <row r="48" ht="12">
      <c r="H48" s="621"/>
    </row>
    <row r="49" ht="12">
      <c r="H49" s="621"/>
    </row>
    <row r="50" ht="12">
      <c r="H50" s="621"/>
    </row>
    <row r="51" ht="12">
      <c r="H51" s="621"/>
    </row>
    <row r="52" ht="12">
      <c r="H52" s="621"/>
    </row>
    <row r="53" ht="12">
      <c r="H53" s="621"/>
    </row>
    <row r="54" ht="12">
      <c r="H54" s="621"/>
    </row>
    <row r="55" ht="12">
      <c r="H55" s="621"/>
    </row>
    <row r="56" ht="12">
      <c r="H56" s="621"/>
    </row>
    <row r="57" ht="12">
      <c r="H57" s="621"/>
    </row>
    <row r="58" ht="12">
      <c r="H58" s="621"/>
    </row>
    <row r="59" ht="12">
      <c r="H59" s="621"/>
    </row>
    <row r="60" ht="12">
      <c r="H60" s="621"/>
    </row>
    <row r="61" ht="12">
      <c r="H61" s="621"/>
    </row>
    <row r="62" ht="12">
      <c r="H62" s="621"/>
    </row>
    <row r="63" ht="12">
      <c r="H63" s="621"/>
    </row>
    <row r="64" ht="12">
      <c r="H64" s="621"/>
    </row>
    <row r="65" ht="12">
      <c r="H65" s="621"/>
    </row>
    <row r="66" ht="12">
      <c r="H66" s="621"/>
    </row>
    <row r="67" ht="12">
      <c r="H67" s="621"/>
    </row>
    <row r="68" ht="12">
      <c r="H68" s="621"/>
    </row>
    <row r="69" ht="12">
      <c r="H69" s="621"/>
    </row>
    <row r="70" ht="12">
      <c r="H70" s="621"/>
    </row>
    <row r="71" ht="12">
      <c r="H71" s="621"/>
    </row>
    <row r="72" ht="12">
      <c r="H72" s="621"/>
    </row>
    <row r="73" ht="12">
      <c r="H73" s="621"/>
    </row>
    <row r="74" ht="12">
      <c r="H74" s="621"/>
    </row>
    <row r="75" ht="12">
      <c r="H75" s="621"/>
    </row>
    <row r="76" ht="12">
      <c r="H76" s="621"/>
    </row>
    <row r="77" ht="12">
      <c r="H77" s="621"/>
    </row>
    <row r="78" ht="12">
      <c r="H78" s="621"/>
    </row>
    <row r="79" ht="12">
      <c r="H79" s="621"/>
    </row>
    <row r="80" ht="12">
      <c r="H80" s="621"/>
    </row>
    <row r="81" ht="12">
      <c r="H81" s="621"/>
    </row>
    <row r="82" ht="12">
      <c r="H82" s="621"/>
    </row>
    <row r="83" ht="12">
      <c r="H83" s="621"/>
    </row>
    <row r="84" ht="12">
      <c r="H84" s="621"/>
    </row>
    <row r="85" ht="12">
      <c r="H85" s="621"/>
    </row>
    <row r="86" ht="12">
      <c r="H86" s="621"/>
    </row>
    <row r="87" ht="12">
      <c r="H87" s="621"/>
    </row>
    <row r="88" ht="12">
      <c r="H88" s="621"/>
    </row>
    <row r="89" ht="12">
      <c r="H89" s="621"/>
    </row>
    <row r="90" ht="12">
      <c r="H90" s="621"/>
    </row>
    <row r="91" ht="12">
      <c r="H91" s="621"/>
    </row>
    <row r="92" ht="12">
      <c r="H92" s="621"/>
    </row>
    <row r="93" ht="12">
      <c r="H93" s="621"/>
    </row>
    <row r="94" ht="12">
      <c r="H94" s="621"/>
    </row>
    <row r="95" ht="12">
      <c r="H95" s="621"/>
    </row>
    <row r="96" ht="12">
      <c r="H96" s="621"/>
    </row>
    <row r="97" ht="12">
      <c r="H97" s="621"/>
    </row>
    <row r="98" ht="12">
      <c r="H98" s="621"/>
    </row>
    <row r="99" ht="12">
      <c r="H99" s="621"/>
    </row>
    <row r="100" ht="12">
      <c r="H100" s="621"/>
    </row>
    <row r="101" ht="12">
      <c r="H101" s="621"/>
    </row>
    <row r="102" ht="12">
      <c r="H102" s="621"/>
    </row>
    <row r="103" ht="12">
      <c r="H103" s="621"/>
    </row>
    <row r="104" ht="12">
      <c r="H104" s="621"/>
    </row>
    <row r="105" ht="12">
      <c r="H105" s="621"/>
    </row>
    <row r="106" ht="12">
      <c r="H106" s="621"/>
    </row>
    <row r="107" ht="12">
      <c r="H107" s="621"/>
    </row>
    <row r="108" ht="12">
      <c r="H108" s="621"/>
    </row>
    <row r="109" ht="12">
      <c r="H109" s="621"/>
    </row>
    <row r="110" ht="12">
      <c r="H110" s="621"/>
    </row>
    <row r="111" ht="12">
      <c r="H111" s="621"/>
    </row>
    <row r="112" ht="12">
      <c r="H112" s="621"/>
    </row>
    <row r="113" ht="12">
      <c r="H113" s="621"/>
    </row>
    <row r="114" ht="12">
      <c r="H114" s="621"/>
    </row>
    <row r="115" ht="12">
      <c r="H115" s="621"/>
    </row>
    <row r="116" ht="12">
      <c r="H116" s="621"/>
    </row>
    <row r="117" ht="12">
      <c r="H117" s="621"/>
    </row>
    <row r="118" ht="12">
      <c r="H118" s="621"/>
    </row>
    <row r="119" ht="12">
      <c r="H119" s="621"/>
    </row>
    <row r="120" ht="12">
      <c r="H120" s="621"/>
    </row>
    <row r="121" ht="12">
      <c r="H121" s="621"/>
    </row>
    <row r="122" ht="12">
      <c r="H122" s="621"/>
    </row>
    <row r="123" ht="12">
      <c r="H123" s="621"/>
    </row>
    <row r="124" ht="12">
      <c r="H124" s="621"/>
    </row>
    <row r="125" ht="12">
      <c r="H125" s="621"/>
    </row>
    <row r="126" ht="12">
      <c r="H126" s="621"/>
    </row>
    <row r="127" ht="12">
      <c r="H127" s="621"/>
    </row>
    <row r="128" ht="12">
      <c r="H128" s="621"/>
    </row>
    <row r="129" ht="12">
      <c r="H129" s="621"/>
    </row>
    <row r="130" ht="12">
      <c r="H130" s="621"/>
    </row>
    <row r="131" ht="12">
      <c r="H131" s="621"/>
    </row>
    <row r="132" ht="12">
      <c r="H132" s="621"/>
    </row>
    <row r="133" ht="12">
      <c r="H133" s="621"/>
    </row>
    <row r="134" ht="12">
      <c r="H134" s="621"/>
    </row>
    <row r="135" ht="12">
      <c r="H135" s="621"/>
    </row>
    <row r="136" ht="12">
      <c r="H136" s="621"/>
    </row>
    <row r="137" ht="12">
      <c r="H137" s="621"/>
    </row>
    <row r="138" ht="12">
      <c r="H138" s="621"/>
    </row>
    <row r="139" ht="12">
      <c r="H139" s="621"/>
    </row>
    <row r="140" ht="12">
      <c r="H140" s="621"/>
    </row>
    <row r="141" ht="12">
      <c r="H141" s="621"/>
    </row>
    <row r="142" ht="12">
      <c r="H142" s="621"/>
    </row>
    <row r="143" ht="12">
      <c r="H143" s="621"/>
    </row>
    <row r="144" ht="12">
      <c r="H144" s="621"/>
    </row>
    <row r="145" ht="12">
      <c r="H145" s="621"/>
    </row>
    <row r="146" ht="12">
      <c r="H146" s="621"/>
    </row>
    <row r="147" ht="12">
      <c r="H147" s="621"/>
    </row>
    <row r="148" ht="12">
      <c r="H148" s="621"/>
    </row>
    <row r="149" ht="12">
      <c r="H149" s="621"/>
    </row>
    <row r="150" ht="12">
      <c r="H150" s="621"/>
    </row>
    <row r="151" ht="12">
      <c r="H151" s="621"/>
    </row>
    <row r="152" ht="12">
      <c r="H152" s="621"/>
    </row>
    <row r="153" ht="12">
      <c r="H153" s="621"/>
    </row>
    <row r="154" ht="12">
      <c r="H154" s="621"/>
    </row>
    <row r="155" ht="12">
      <c r="H155" s="621"/>
    </row>
    <row r="156" ht="12">
      <c r="H156" s="621"/>
    </row>
    <row r="157" ht="12">
      <c r="H157" s="621"/>
    </row>
    <row r="158" ht="12">
      <c r="H158" s="621"/>
    </row>
    <row r="159" ht="12">
      <c r="H159" s="621"/>
    </row>
    <row r="160" ht="12">
      <c r="H160" s="621"/>
    </row>
    <row r="161" ht="12">
      <c r="H161" s="621"/>
    </row>
    <row r="162" ht="12">
      <c r="H162" s="621"/>
    </row>
    <row r="163" ht="12">
      <c r="H163" s="621"/>
    </row>
    <row r="164" ht="12">
      <c r="H164" s="621"/>
    </row>
    <row r="165" ht="12">
      <c r="H165" s="621"/>
    </row>
    <row r="166" ht="12">
      <c r="H166" s="621"/>
    </row>
    <row r="167" ht="12">
      <c r="H167" s="621"/>
    </row>
    <row r="168" ht="12">
      <c r="H168" s="621"/>
    </row>
    <row r="169" ht="12">
      <c r="H169" s="621"/>
    </row>
  </sheetData>
  <hyperlinks>
    <hyperlink ref="R2" r:id="rId1" display="Alkulohkot"/>
    <hyperlink ref="B4" r:id="rId2" display="Karsinnat"/>
    <hyperlink ref="F30" r:id="rId3" display="Loppusarja 12-13.9. Helsingissä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166"/>
  <sheetViews>
    <sheetView workbookViewId="0" topLeftCell="A1">
      <selection activeCell="AE18" sqref="AE18"/>
    </sheetView>
  </sheetViews>
  <sheetFormatPr defaultColWidth="3.421875" defaultRowHeight="9" customHeight="1"/>
  <cols>
    <col min="1" max="1" width="4.7109375" style="339" customWidth="1"/>
    <col min="2" max="11" width="2.8515625" style="339" customWidth="1"/>
    <col min="12" max="13" width="2.8515625" style="481" customWidth="1"/>
    <col min="14" max="16" width="2.8515625" style="339" customWidth="1"/>
    <col min="17" max="17" width="2.8515625" style="463" customWidth="1"/>
    <col min="18" max="18" width="2.8515625" style="332" customWidth="1"/>
    <col min="19" max="16384" width="2.8515625" style="339" customWidth="1"/>
  </cols>
  <sheetData>
    <row r="1" spans="3:15" ht="9" customHeight="1">
      <c r="C1" s="463"/>
      <c r="L1" s="495"/>
      <c r="M1" s="495"/>
      <c r="N1" s="495"/>
      <c r="O1" s="495"/>
    </row>
    <row r="2" spans="2:15" ht="9" customHeight="1">
      <c r="B2" s="332" t="s">
        <v>1127</v>
      </c>
      <c r="C2" s="463"/>
      <c r="L2" s="495"/>
      <c r="M2" s="495"/>
      <c r="N2" s="495"/>
      <c r="O2" s="495"/>
    </row>
    <row r="3" spans="2:28" ht="9" customHeight="1"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462"/>
      <c r="M3" s="462"/>
      <c r="N3" s="332"/>
      <c r="O3" s="332"/>
      <c r="P3" s="332"/>
      <c r="Q3" s="487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8" ht="9" customHeight="1">
      <c r="A4" s="332"/>
      <c r="B4" s="5" t="s">
        <v>1340</v>
      </c>
      <c r="H4" s="332"/>
      <c r="I4" s="332"/>
      <c r="J4" s="332"/>
      <c r="K4" s="332"/>
      <c r="L4" s="462"/>
      <c r="M4" s="462"/>
      <c r="N4" s="332"/>
      <c r="O4" s="332"/>
      <c r="P4" s="7" t="s">
        <v>1341</v>
      </c>
      <c r="Q4" s="487"/>
      <c r="S4" s="332"/>
      <c r="T4" s="332"/>
      <c r="U4" s="332"/>
      <c r="V4" s="332"/>
      <c r="W4" s="332"/>
      <c r="X4" s="332"/>
      <c r="Y4" s="332"/>
      <c r="Z4" s="332"/>
      <c r="AA4" s="332"/>
      <c r="AB4" s="7" t="s">
        <v>1342</v>
      </c>
    </row>
    <row r="5" spans="1:28" ht="9" customHeight="1">
      <c r="A5" s="332"/>
      <c r="H5" s="332"/>
      <c r="I5" s="332"/>
      <c r="J5" s="332"/>
      <c r="K5" s="332"/>
      <c r="L5" s="462"/>
      <c r="M5" s="462"/>
      <c r="N5" s="332"/>
      <c r="O5" s="332"/>
      <c r="P5" s="332"/>
      <c r="Q5" s="487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28" ht="9" customHeight="1">
      <c r="A6" s="332"/>
      <c r="B6" s="332" t="s">
        <v>1343</v>
      </c>
      <c r="H6" s="332"/>
      <c r="I6" s="332"/>
      <c r="J6" s="332"/>
      <c r="K6" s="332"/>
      <c r="L6" s="462"/>
      <c r="M6" s="462"/>
      <c r="N6" s="332"/>
      <c r="O6" s="332"/>
      <c r="P6" s="332" t="s">
        <v>1245</v>
      </c>
      <c r="Q6" s="487"/>
      <c r="S6" s="332"/>
      <c r="T6" s="332"/>
      <c r="U6" s="332"/>
      <c r="V6" s="332"/>
      <c r="W6" s="332"/>
      <c r="X6" s="332"/>
      <c r="Y6" s="332"/>
      <c r="Z6" s="332"/>
      <c r="AA6" s="332"/>
      <c r="AB6" s="332"/>
    </row>
    <row r="7" spans="1:28" ht="9" customHeight="1">
      <c r="A7" s="332"/>
      <c r="H7" s="332"/>
      <c r="I7" s="332"/>
      <c r="J7" s="332"/>
      <c r="K7" s="332"/>
      <c r="L7" s="462"/>
      <c r="M7" s="462"/>
      <c r="N7" s="332"/>
      <c r="O7" s="332"/>
      <c r="P7" s="332"/>
      <c r="Q7" s="487"/>
      <c r="S7" s="332"/>
      <c r="T7" s="332"/>
      <c r="U7" s="332"/>
      <c r="V7" s="332"/>
      <c r="W7" s="332"/>
      <c r="X7" s="332"/>
      <c r="Y7" s="332"/>
      <c r="Z7" s="332"/>
      <c r="AA7" s="332"/>
      <c r="AB7" s="332"/>
    </row>
    <row r="8" spans="1:28" ht="9" customHeight="1">
      <c r="A8" s="332"/>
      <c r="B8" s="332" t="s">
        <v>1344</v>
      </c>
      <c r="F8" s="332" t="s">
        <v>82</v>
      </c>
      <c r="G8" s="332" t="s">
        <v>1345</v>
      </c>
      <c r="H8" s="332"/>
      <c r="I8" s="332"/>
      <c r="J8" s="332"/>
      <c r="K8" s="462"/>
      <c r="L8" s="332"/>
      <c r="M8" s="486">
        <v>5</v>
      </c>
      <c r="N8" s="487">
        <v>-1</v>
      </c>
      <c r="P8" s="332" t="s">
        <v>1346</v>
      </c>
      <c r="Q8" s="487"/>
      <c r="S8" s="332"/>
      <c r="T8" s="339" t="s">
        <v>82</v>
      </c>
      <c r="U8" s="332" t="s">
        <v>1344</v>
      </c>
      <c r="V8" s="332"/>
      <c r="W8" s="332"/>
      <c r="Y8" s="332">
        <v>5</v>
      </c>
      <c r="Z8" s="487">
        <v>-2</v>
      </c>
      <c r="AA8" s="332"/>
      <c r="AB8" s="332"/>
    </row>
    <row r="9" spans="1:28" ht="9" customHeight="1">
      <c r="A9" s="332"/>
      <c r="B9" s="332" t="s">
        <v>1344</v>
      </c>
      <c r="F9" s="332" t="s">
        <v>82</v>
      </c>
      <c r="G9" s="332" t="s">
        <v>1347</v>
      </c>
      <c r="H9" s="332"/>
      <c r="I9" s="332"/>
      <c r="J9" s="462"/>
      <c r="K9" s="462"/>
      <c r="L9" s="332"/>
      <c r="M9" s="486">
        <v>5</v>
      </c>
      <c r="N9" s="487">
        <v>-2</v>
      </c>
      <c r="Q9" s="487"/>
      <c r="S9" s="332"/>
      <c r="T9" s="332"/>
      <c r="U9" s="332"/>
      <c r="V9" s="332"/>
      <c r="W9" s="332"/>
      <c r="X9" s="332"/>
      <c r="Y9" s="332"/>
      <c r="Z9" s="332"/>
      <c r="AA9" s="332"/>
      <c r="AB9" s="332"/>
    </row>
    <row r="10" spans="1:28" ht="9" customHeight="1">
      <c r="A10" s="332"/>
      <c r="H10" s="332"/>
      <c r="I10" s="332"/>
      <c r="J10" s="332"/>
      <c r="K10" s="332"/>
      <c r="L10" s="462"/>
      <c r="M10" s="462"/>
      <c r="N10" s="332"/>
      <c r="O10" s="332"/>
      <c r="P10" s="332"/>
      <c r="Q10" s="487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</row>
    <row r="11" spans="1:28" ht="9" customHeight="1">
      <c r="A11" s="332"/>
      <c r="B11" s="486" t="s">
        <v>1348</v>
      </c>
      <c r="H11" s="332"/>
      <c r="I11" s="332"/>
      <c r="J11" s="332"/>
      <c r="K11" s="332"/>
      <c r="L11" s="462"/>
      <c r="M11" s="462"/>
      <c r="N11" s="332"/>
      <c r="O11" s="332"/>
      <c r="P11" s="332" t="s">
        <v>1349</v>
      </c>
      <c r="Q11" s="487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</row>
    <row r="12" spans="1:28" ht="9" customHeight="1">
      <c r="A12" s="332"/>
      <c r="H12" s="332"/>
      <c r="I12" s="332"/>
      <c r="J12" s="332"/>
      <c r="K12" s="332"/>
      <c r="L12" s="462"/>
      <c r="M12" s="462"/>
      <c r="N12" s="332"/>
      <c r="O12" s="332"/>
      <c r="P12" s="332"/>
      <c r="Q12" s="487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</row>
    <row r="13" spans="1:26" ht="9" customHeight="1">
      <c r="A13" s="332"/>
      <c r="B13" s="332" t="s">
        <v>1350</v>
      </c>
      <c r="C13" s="332"/>
      <c r="D13" s="332"/>
      <c r="E13" s="332"/>
      <c r="F13" s="332"/>
      <c r="G13" s="332"/>
      <c r="H13" s="332" t="s">
        <v>82</v>
      </c>
      <c r="I13" s="332" t="s">
        <v>1351</v>
      </c>
      <c r="J13" s="332"/>
      <c r="K13" s="332"/>
      <c r="L13" s="339"/>
      <c r="M13" s="486">
        <v>6</v>
      </c>
      <c r="N13" s="487">
        <v>-6</v>
      </c>
      <c r="P13" s="332" t="s">
        <v>1350</v>
      </c>
      <c r="Q13" s="332"/>
      <c r="S13" s="332"/>
      <c r="T13" s="332"/>
      <c r="U13" s="332" t="s">
        <v>82</v>
      </c>
      <c r="V13" s="332" t="s">
        <v>1351</v>
      </c>
      <c r="W13" s="332"/>
      <c r="Y13" s="486">
        <v>8</v>
      </c>
      <c r="Z13" s="487">
        <v>-2</v>
      </c>
    </row>
    <row r="14" spans="1:28" s="339" customFormat="1" ht="9" customHeight="1">
      <c r="A14" s="332"/>
      <c r="Q14" s="462"/>
      <c r="R14" s="332"/>
      <c r="S14" s="332"/>
      <c r="T14" s="332"/>
      <c r="AA14" s="332"/>
      <c r="AB14" s="332"/>
    </row>
    <row r="15" spans="1:28" ht="9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462"/>
      <c r="M15" s="462"/>
      <c r="N15" s="332"/>
      <c r="O15" s="332"/>
      <c r="P15" s="332"/>
      <c r="Q15" s="486"/>
      <c r="R15" s="487"/>
      <c r="AA15" s="332"/>
      <c r="AB15" s="332"/>
    </row>
    <row r="16" spans="1:28" s="339" customFormat="1" ht="9" customHeight="1">
      <c r="A16" s="332"/>
      <c r="B16" s="486" t="s">
        <v>1352</v>
      </c>
      <c r="C16" s="332"/>
      <c r="D16" s="332"/>
      <c r="E16" s="332"/>
      <c r="F16" s="332"/>
      <c r="G16" s="332"/>
      <c r="P16" s="486" t="s">
        <v>1353</v>
      </c>
      <c r="AA16" s="332"/>
      <c r="AB16" s="332"/>
    </row>
    <row r="17" spans="1:7" s="339" customFormat="1" ht="9" customHeight="1">
      <c r="A17" s="332"/>
      <c r="B17" s="332"/>
      <c r="C17" s="332"/>
      <c r="D17" s="332"/>
      <c r="E17" s="332"/>
      <c r="F17" s="332"/>
      <c r="G17" s="332"/>
    </row>
    <row r="18" spans="1:31" ht="9" customHeight="1">
      <c r="A18" s="332"/>
      <c r="B18" s="332" t="s">
        <v>1354</v>
      </c>
      <c r="F18" s="332" t="s">
        <v>82</v>
      </c>
      <c r="G18" s="332" t="s">
        <v>1355</v>
      </c>
      <c r="H18" s="332"/>
      <c r="I18" s="332"/>
      <c r="J18" s="462"/>
      <c r="L18" s="339"/>
      <c r="M18" s="486">
        <v>8</v>
      </c>
      <c r="N18" s="487">
        <v>-1</v>
      </c>
      <c r="P18" s="332" t="s">
        <v>1356</v>
      </c>
      <c r="Q18" s="332"/>
      <c r="T18" s="339" t="s">
        <v>82</v>
      </c>
      <c r="U18" s="332" t="s">
        <v>1354</v>
      </c>
      <c r="V18" s="332"/>
      <c r="W18" s="332"/>
      <c r="X18" s="332"/>
      <c r="Y18" s="486">
        <v>3</v>
      </c>
      <c r="Z18" s="487">
        <v>-2</v>
      </c>
      <c r="AD18" s="481"/>
      <c r="AE18" s="481"/>
    </row>
    <row r="19" spans="1:14" s="339" customFormat="1" ht="9" customHeight="1">
      <c r="A19" s="332"/>
      <c r="B19" s="332" t="s">
        <v>1354</v>
      </c>
      <c r="C19" s="332"/>
      <c r="D19" s="332"/>
      <c r="E19" s="332"/>
      <c r="F19" s="332" t="s">
        <v>82</v>
      </c>
      <c r="G19" s="332" t="s">
        <v>1357</v>
      </c>
      <c r="H19" s="332"/>
      <c r="I19" s="332"/>
      <c r="J19" s="462"/>
      <c r="M19" s="486">
        <v>11</v>
      </c>
      <c r="N19" s="487">
        <v>-1</v>
      </c>
    </row>
    <row r="20" spans="1:14" s="339" customFormat="1" ht="9" customHeight="1">
      <c r="A20" s="332"/>
      <c r="B20" s="332" t="s">
        <v>1356</v>
      </c>
      <c r="C20" s="332"/>
      <c r="D20" s="332"/>
      <c r="E20" s="332"/>
      <c r="F20" s="332" t="s">
        <v>82</v>
      </c>
      <c r="G20" s="332" t="s">
        <v>1355</v>
      </c>
      <c r="H20" s="332"/>
      <c r="I20" s="332"/>
      <c r="J20" s="462"/>
      <c r="M20" s="486">
        <v>10</v>
      </c>
      <c r="N20" s="487" t="s">
        <v>6</v>
      </c>
    </row>
    <row r="21" s="339" customFormat="1" ht="9" customHeight="1"/>
    <row r="22" spans="2:16" s="339" customFormat="1" ht="9" customHeight="1">
      <c r="B22" s="486" t="s">
        <v>1358</v>
      </c>
      <c r="P22" s="486" t="s">
        <v>1353</v>
      </c>
    </row>
    <row r="23" spans="17:18" ht="9" customHeight="1">
      <c r="Q23" s="495"/>
      <c r="R23" s="487"/>
    </row>
    <row r="24" spans="2:34" ht="9" customHeight="1">
      <c r="B24" s="332" t="s">
        <v>1359</v>
      </c>
      <c r="G24" s="332" t="s">
        <v>82</v>
      </c>
      <c r="H24" s="332" t="s">
        <v>1360</v>
      </c>
      <c r="M24" s="486">
        <v>11</v>
      </c>
      <c r="N24" s="487">
        <v>-5</v>
      </c>
      <c r="O24" s="332"/>
      <c r="P24" s="332" t="s">
        <v>1361</v>
      </c>
      <c r="Q24" s="332"/>
      <c r="S24" s="332"/>
      <c r="T24" s="332"/>
      <c r="U24" s="332" t="s">
        <v>1362</v>
      </c>
      <c r="W24" s="332"/>
      <c r="Y24" s="486">
        <v>5</v>
      </c>
      <c r="Z24" s="487" t="s">
        <v>6</v>
      </c>
      <c r="AC24" s="332"/>
      <c r="AD24" s="462"/>
      <c r="AE24" s="462"/>
      <c r="AF24" s="332"/>
      <c r="AG24" s="332"/>
      <c r="AH24" s="332"/>
    </row>
    <row r="25" spans="2:20" ht="9" customHeight="1">
      <c r="B25" s="332" t="s">
        <v>1362</v>
      </c>
      <c r="G25" s="332" t="s">
        <v>82</v>
      </c>
      <c r="H25" s="332" t="s">
        <v>1363</v>
      </c>
      <c r="M25" s="486">
        <v>9</v>
      </c>
      <c r="N25" s="487">
        <v>-1</v>
      </c>
      <c r="O25" s="332"/>
      <c r="P25" s="462"/>
      <c r="Q25" s="462"/>
      <c r="S25" s="332"/>
      <c r="T25" s="332"/>
    </row>
    <row r="26" s="339" customFormat="1" ht="9" customHeight="1"/>
    <row r="27" spans="1:27" ht="9" customHeight="1">
      <c r="A27" s="332"/>
      <c r="AA27" s="481"/>
    </row>
    <row r="28" spans="27:28" ht="9" customHeight="1">
      <c r="AA28" s="462"/>
      <c r="AB28" s="332"/>
    </row>
    <row r="29" spans="2:26" s="339" customFormat="1" ht="9" customHeight="1">
      <c r="B29" s="5" t="s">
        <v>1364</v>
      </c>
      <c r="C29" s="332"/>
      <c r="D29" s="332"/>
      <c r="E29" s="332"/>
      <c r="F29" s="332"/>
      <c r="G29" s="332"/>
      <c r="H29" s="332"/>
      <c r="I29" s="332"/>
      <c r="J29" s="332"/>
      <c r="K29" s="332"/>
      <c r="L29" s="462"/>
      <c r="M29" s="462"/>
      <c r="N29" s="332"/>
      <c r="O29" s="332"/>
      <c r="P29" s="486" t="s">
        <v>1365</v>
      </c>
      <c r="Z29" s="481"/>
    </row>
    <row r="30" spans="22:26" s="339" customFormat="1" ht="9" customHeight="1">
      <c r="V30" s="332"/>
      <c r="W30" s="332"/>
      <c r="X30" s="332"/>
      <c r="Y30" s="332"/>
      <c r="Z30" s="462"/>
    </row>
    <row r="31" spans="2:26" s="339" customFormat="1" ht="9" customHeight="1">
      <c r="B31" s="332" t="s">
        <v>1359</v>
      </c>
      <c r="G31" s="332" t="s">
        <v>82</v>
      </c>
      <c r="H31" s="332" t="s">
        <v>1356</v>
      </c>
      <c r="L31" s="481"/>
      <c r="M31" s="486">
        <v>7</v>
      </c>
      <c r="N31" s="487">
        <v>-4</v>
      </c>
      <c r="O31" s="332"/>
      <c r="P31" s="332" t="s">
        <v>1346</v>
      </c>
      <c r="S31" s="332" t="s">
        <v>82</v>
      </c>
      <c r="T31" s="332" t="s">
        <v>1350</v>
      </c>
      <c r="Y31" s="486">
        <v>4</v>
      </c>
      <c r="Z31" s="487">
        <v>-3</v>
      </c>
    </row>
    <row r="32" spans="15:18" s="339" customFormat="1" ht="9" customHeight="1">
      <c r="O32" s="332"/>
      <c r="P32" s="332"/>
      <c r="Q32" s="486"/>
      <c r="R32" s="487"/>
    </row>
    <row r="33" spans="15:20" s="339" customFormat="1" ht="9" customHeight="1">
      <c r="O33" s="332"/>
      <c r="P33" s="462"/>
      <c r="Q33" s="462"/>
      <c r="R33" s="332"/>
      <c r="S33" s="332"/>
      <c r="T33" s="332"/>
    </row>
    <row r="34" spans="8:18" ht="9" customHeight="1">
      <c r="H34" s="332"/>
      <c r="I34" s="332"/>
      <c r="J34" s="332"/>
      <c r="K34" s="332"/>
      <c r="L34" s="462"/>
      <c r="M34" s="462"/>
      <c r="N34" s="332"/>
      <c r="O34" s="332"/>
      <c r="P34" s="332"/>
      <c r="Q34" s="487"/>
      <c r="R34" s="487"/>
    </row>
    <row r="35" spans="8:18" ht="9" customHeight="1">
      <c r="H35" s="332"/>
      <c r="I35" s="332"/>
      <c r="J35" s="332"/>
      <c r="K35" s="332"/>
      <c r="L35" s="462"/>
      <c r="M35" s="462"/>
      <c r="N35" s="332"/>
      <c r="O35" s="332"/>
      <c r="P35" s="332"/>
      <c r="Q35" s="487"/>
      <c r="R35" s="487"/>
    </row>
    <row r="36" spans="2:13" ht="9" customHeight="1">
      <c r="B36" s="5" t="s">
        <v>1366</v>
      </c>
      <c r="M36" s="7" t="s">
        <v>1367</v>
      </c>
    </row>
    <row r="38" spans="2:14" ht="9" customHeight="1">
      <c r="B38" s="332" t="s">
        <v>1368</v>
      </c>
      <c r="H38" s="332" t="s">
        <v>82</v>
      </c>
      <c r="I38" s="332" t="s">
        <v>1369</v>
      </c>
      <c r="M38" s="486">
        <v>7</v>
      </c>
      <c r="N38" s="487">
        <v>-1</v>
      </c>
    </row>
    <row r="40" s="339" customFormat="1" ht="9" customHeight="1"/>
    <row r="41" spans="1:23" ht="9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462"/>
      <c r="M41" s="486"/>
      <c r="N41" s="332"/>
      <c r="O41" s="332"/>
      <c r="P41" s="332"/>
      <c r="Q41" s="487"/>
      <c r="S41" s="332"/>
      <c r="T41" s="332"/>
      <c r="U41" s="332"/>
      <c r="V41" s="332"/>
      <c r="W41" s="332"/>
    </row>
    <row r="42" spans="1:23" ht="9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462"/>
      <c r="M42" s="486"/>
      <c r="N42" s="332"/>
      <c r="O42" s="332"/>
      <c r="P42" s="332"/>
      <c r="Q42" s="487"/>
      <c r="S42" s="332"/>
      <c r="T42" s="332"/>
      <c r="U42" s="332"/>
      <c r="V42" s="332"/>
      <c r="W42" s="332"/>
    </row>
    <row r="43" spans="1:23" ht="9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462"/>
      <c r="M43" s="486"/>
      <c r="N43" s="332"/>
      <c r="O43" s="332"/>
      <c r="P43" s="332"/>
      <c r="Q43" s="487"/>
      <c r="S43" s="332"/>
      <c r="T43" s="332"/>
      <c r="U43" s="332"/>
      <c r="V43" s="332"/>
      <c r="W43" s="332"/>
    </row>
    <row r="44" spans="1:23" ht="9" customHeight="1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462"/>
      <c r="M44" s="486"/>
      <c r="N44" s="332"/>
      <c r="O44" s="332"/>
      <c r="P44" s="332"/>
      <c r="Q44" s="487"/>
      <c r="S44" s="332"/>
      <c r="T44" s="332"/>
      <c r="U44" s="332"/>
      <c r="V44" s="332"/>
      <c r="W44" s="332"/>
    </row>
    <row r="45" spans="1:23" ht="9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462"/>
      <c r="M45" s="486"/>
      <c r="N45" s="332"/>
      <c r="O45" s="332"/>
      <c r="P45" s="332"/>
      <c r="Q45" s="487"/>
      <c r="S45" s="332"/>
      <c r="T45" s="332"/>
      <c r="U45" s="332"/>
      <c r="V45" s="332"/>
      <c r="W45" s="332"/>
    </row>
    <row r="46" spans="1:23" ht="9" customHeight="1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462"/>
      <c r="M46" s="486"/>
      <c r="N46" s="332"/>
      <c r="O46" s="332"/>
      <c r="P46" s="332"/>
      <c r="Q46" s="487"/>
      <c r="S46" s="332"/>
      <c r="T46" s="332"/>
      <c r="U46" s="332"/>
      <c r="V46" s="332"/>
      <c r="W46" s="332"/>
    </row>
    <row r="47" spans="1:23" ht="9" customHeight="1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462"/>
      <c r="M47" s="486"/>
      <c r="N47" s="332"/>
      <c r="O47" s="332"/>
      <c r="P47" s="332"/>
      <c r="Q47" s="487"/>
      <c r="S47" s="332"/>
      <c r="T47" s="332"/>
      <c r="U47" s="332"/>
      <c r="V47" s="332"/>
      <c r="W47" s="332"/>
    </row>
    <row r="48" spans="1:23" ht="9" customHeight="1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462"/>
      <c r="M48" s="486"/>
      <c r="N48" s="332"/>
      <c r="O48" s="332"/>
      <c r="P48" s="332"/>
      <c r="Q48" s="487"/>
      <c r="S48" s="332"/>
      <c r="T48" s="332"/>
      <c r="U48" s="332"/>
      <c r="V48" s="332"/>
      <c r="W48" s="332"/>
    </row>
    <row r="49" spans="1:23" ht="9" customHeight="1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462"/>
      <c r="M49" s="486"/>
      <c r="N49" s="332"/>
      <c r="O49" s="332"/>
      <c r="P49" s="332"/>
      <c r="Q49" s="487"/>
      <c r="S49" s="332"/>
      <c r="T49" s="332"/>
      <c r="U49" s="332"/>
      <c r="V49" s="332"/>
      <c r="W49" s="332"/>
    </row>
    <row r="50" spans="1:23" ht="9" customHeight="1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462"/>
      <c r="M50" s="486"/>
      <c r="N50" s="332"/>
      <c r="O50" s="332"/>
      <c r="P50" s="332"/>
      <c r="Q50" s="487"/>
      <c r="S50" s="332"/>
      <c r="T50" s="332"/>
      <c r="U50" s="332"/>
      <c r="V50" s="332"/>
      <c r="W50" s="332"/>
    </row>
    <row r="51" spans="1:23" ht="9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462"/>
      <c r="M51" s="486"/>
      <c r="N51" s="332"/>
      <c r="O51" s="332"/>
      <c r="P51" s="332"/>
      <c r="Q51" s="487"/>
      <c r="S51" s="332"/>
      <c r="T51" s="332"/>
      <c r="U51" s="332"/>
      <c r="V51" s="332"/>
      <c r="W51" s="332"/>
    </row>
    <row r="52" spans="1:23" ht="9" customHeight="1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462"/>
      <c r="M52" s="486"/>
      <c r="N52" s="332"/>
      <c r="O52" s="332"/>
      <c r="P52" s="332"/>
      <c r="Q52" s="487"/>
      <c r="S52" s="332"/>
      <c r="T52" s="332"/>
      <c r="U52" s="332"/>
      <c r="V52" s="332"/>
      <c r="W52" s="332"/>
    </row>
    <row r="53" spans="1:23" ht="9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462"/>
      <c r="M53" s="486"/>
      <c r="N53" s="332"/>
      <c r="O53" s="332"/>
      <c r="P53" s="332"/>
      <c r="Q53" s="487"/>
      <c r="S53" s="332"/>
      <c r="T53" s="332"/>
      <c r="U53" s="332"/>
      <c r="V53" s="332"/>
      <c r="W53" s="332"/>
    </row>
    <row r="54" spans="1:23" ht="9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462"/>
      <c r="M54" s="486"/>
      <c r="N54" s="332"/>
      <c r="O54" s="332"/>
      <c r="P54" s="332"/>
      <c r="Q54" s="487"/>
      <c r="S54" s="332"/>
      <c r="T54" s="332"/>
      <c r="U54" s="332"/>
      <c r="V54" s="332"/>
      <c r="W54" s="332"/>
    </row>
    <row r="55" spans="1:23" ht="9" customHeight="1">
      <c r="A55" s="332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462"/>
      <c r="M55" s="486"/>
      <c r="N55" s="332"/>
      <c r="O55" s="332"/>
      <c r="P55" s="332"/>
      <c r="Q55" s="487"/>
      <c r="S55" s="332"/>
      <c r="T55" s="332"/>
      <c r="U55" s="332"/>
      <c r="V55" s="332"/>
      <c r="W55" s="332"/>
    </row>
    <row r="56" spans="1:23" ht="9" customHeight="1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462"/>
      <c r="M56" s="486"/>
      <c r="N56" s="332"/>
      <c r="O56" s="332"/>
      <c r="P56" s="332"/>
      <c r="Q56" s="487"/>
      <c r="S56" s="332"/>
      <c r="T56" s="332"/>
      <c r="U56" s="332"/>
      <c r="V56" s="332"/>
      <c r="W56" s="332"/>
    </row>
    <row r="57" spans="1:23" ht="9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462"/>
      <c r="M57" s="486"/>
      <c r="N57" s="332"/>
      <c r="O57" s="332"/>
      <c r="P57" s="332"/>
      <c r="Q57" s="487"/>
      <c r="S57" s="332"/>
      <c r="T57" s="332"/>
      <c r="U57" s="332"/>
      <c r="V57" s="332"/>
      <c r="W57" s="332"/>
    </row>
    <row r="58" spans="1:23" ht="9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462"/>
      <c r="M58" s="486"/>
      <c r="N58" s="332"/>
      <c r="O58" s="332"/>
      <c r="P58" s="332"/>
      <c r="Q58" s="487"/>
      <c r="S58" s="332"/>
      <c r="T58" s="332"/>
      <c r="U58" s="332"/>
      <c r="V58" s="332"/>
      <c r="W58" s="332"/>
    </row>
    <row r="59" spans="1:23" ht="9" customHeight="1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462"/>
      <c r="M59" s="486"/>
      <c r="N59" s="332"/>
      <c r="O59" s="332"/>
      <c r="P59" s="332"/>
      <c r="Q59" s="487"/>
      <c r="S59" s="332"/>
      <c r="T59" s="332"/>
      <c r="U59" s="332"/>
      <c r="V59" s="332"/>
      <c r="W59" s="332"/>
    </row>
    <row r="60" spans="1:23" ht="9" customHeight="1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462"/>
      <c r="M60" s="486"/>
      <c r="N60" s="332"/>
      <c r="O60" s="332"/>
      <c r="P60" s="332"/>
      <c r="Q60" s="487"/>
      <c r="S60" s="332"/>
      <c r="T60" s="332"/>
      <c r="U60" s="332"/>
      <c r="V60" s="332"/>
      <c r="W60" s="332"/>
    </row>
    <row r="61" spans="1:23" ht="9" customHeight="1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462"/>
      <c r="M61" s="486"/>
      <c r="N61" s="332"/>
      <c r="O61" s="332"/>
      <c r="P61" s="332"/>
      <c r="Q61" s="487"/>
      <c r="S61" s="332"/>
      <c r="T61" s="332"/>
      <c r="U61" s="332"/>
      <c r="V61" s="332"/>
      <c r="W61" s="332"/>
    </row>
    <row r="62" spans="1:23" ht="9" customHeight="1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462"/>
      <c r="M62" s="486"/>
      <c r="N62" s="332"/>
      <c r="O62" s="332"/>
      <c r="P62" s="332"/>
      <c r="Q62" s="487"/>
      <c r="S62" s="332"/>
      <c r="T62" s="332"/>
      <c r="U62" s="332"/>
      <c r="V62" s="332"/>
      <c r="W62" s="332"/>
    </row>
    <row r="63" spans="1:23" ht="9" customHeight="1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462"/>
      <c r="M63" s="486"/>
      <c r="N63" s="332"/>
      <c r="O63" s="332"/>
      <c r="P63" s="332"/>
      <c r="Q63" s="487"/>
      <c r="S63" s="332"/>
      <c r="T63" s="332"/>
      <c r="U63" s="332"/>
      <c r="V63" s="332"/>
      <c r="W63" s="332"/>
    </row>
    <row r="64" spans="1:23" ht="9" customHeight="1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462"/>
      <c r="M64" s="486"/>
      <c r="N64" s="332"/>
      <c r="O64" s="332"/>
      <c r="P64" s="332"/>
      <c r="Q64" s="487"/>
      <c r="S64" s="332"/>
      <c r="T64" s="332"/>
      <c r="U64" s="332"/>
      <c r="V64" s="332"/>
      <c r="W64" s="332"/>
    </row>
    <row r="65" spans="1:23" ht="9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462"/>
      <c r="M65" s="486"/>
      <c r="N65" s="332"/>
      <c r="O65" s="332"/>
      <c r="P65" s="332"/>
      <c r="Q65" s="487"/>
      <c r="S65" s="332"/>
      <c r="T65" s="332"/>
      <c r="U65" s="332"/>
      <c r="V65" s="332"/>
      <c r="W65" s="332"/>
    </row>
    <row r="66" spans="1:23" ht="9" customHeight="1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462"/>
      <c r="M66" s="486"/>
      <c r="N66" s="332"/>
      <c r="O66" s="332"/>
      <c r="P66" s="332"/>
      <c r="Q66" s="487"/>
      <c r="S66" s="332"/>
      <c r="T66" s="332"/>
      <c r="U66" s="332"/>
      <c r="V66" s="332"/>
      <c r="W66" s="332"/>
    </row>
    <row r="67" spans="1:23" ht="9" customHeight="1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462"/>
      <c r="M67" s="486"/>
      <c r="N67" s="332"/>
      <c r="O67" s="332"/>
      <c r="P67" s="332"/>
      <c r="Q67" s="487"/>
      <c r="S67" s="332"/>
      <c r="T67" s="332"/>
      <c r="U67" s="332"/>
      <c r="V67" s="332"/>
      <c r="W67" s="332"/>
    </row>
    <row r="68" spans="1:23" ht="9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462"/>
      <c r="M68" s="486"/>
      <c r="N68" s="332"/>
      <c r="O68" s="332"/>
      <c r="P68" s="332"/>
      <c r="Q68" s="487"/>
      <c r="S68" s="332"/>
      <c r="T68" s="332"/>
      <c r="U68" s="332"/>
      <c r="V68" s="332"/>
      <c r="W68" s="332"/>
    </row>
    <row r="69" spans="1:23" ht="9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462"/>
      <c r="M69" s="486"/>
      <c r="N69" s="332"/>
      <c r="O69" s="332"/>
      <c r="P69" s="332"/>
      <c r="Q69" s="487"/>
      <c r="S69" s="332"/>
      <c r="T69" s="332"/>
      <c r="U69" s="332"/>
      <c r="V69" s="332"/>
      <c r="W69" s="332"/>
    </row>
    <row r="70" spans="1:23" ht="9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462"/>
      <c r="M70" s="486"/>
      <c r="N70" s="332"/>
      <c r="O70" s="332"/>
      <c r="P70" s="332"/>
      <c r="Q70" s="487"/>
      <c r="S70" s="332"/>
      <c r="T70" s="332"/>
      <c r="U70" s="332"/>
      <c r="V70" s="332"/>
      <c r="W70" s="332"/>
    </row>
    <row r="71" spans="1:23" ht="9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462"/>
      <c r="M71" s="486"/>
      <c r="N71" s="332"/>
      <c r="O71" s="332"/>
      <c r="P71" s="332"/>
      <c r="Q71" s="487"/>
      <c r="S71" s="332"/>
      <c r="T71" s="332"/>
      <c r="U71" s="332"/>
      <c r="V71" s="332"/>
      <c r="W71" s="332"/>
    </row>
    <row r="72" spans="1:23" ht="9" customHeight="1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462"/>
      <c r="M72" s="486"/>
      <c r="N72" s="332"/>
      <c r="O72" s="332"/>
      <c r="P72" s="332"/>
      <c r="Q72" s="487"/>
      <c r="S72" s="332"/>
      <c r="T72" s="332"/>
      <c r="U72" s="332"/>
      <c r="V72" s="332"/>
      <c r="W72" s="332"/>
    </row>
    <row r="73" spans="1:23" ht="9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462"/>
      <c r="M73" s="486"/>
      <c r="N73" s="332"/>
      <c r="O73" s="332"/>
      <c r="P73" s="332"/>
      <c r="Q73" s="487"/>
      <c r="S73" s="332"/>
      <c r="T73" s="332"/>
      <c r="U73" s="332"/>
      <c r="V73" s="332"/>
      <c r="W73" s="332"/>
    </row>
    <row r="74" spans="1:23" ht="9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462"/>
      <c r="M74" s="486"/>
      <c r="N74" s="332"/>
      <c r="O74" s="332"/>
      <c r="P74" s="332"/>
      <c r="Q74" s="487"/>
      <c r="S74" s="332"/>
      <c r="T74" s="332"/>
      <c r="U74" s="332"/>
      <c r="V74" s="332"/>
      <c r="W74" s="332"/>
    </row>
    <row r="75" spans="1:23" ht="9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462"/>
      <c r="M75" s="486"/>
      <c r="N75" s="332"/>
      <c r="O75" s="332"/>
      <c r="P75" s="332"/>
      <c r="Q75" s="487"/>
      <c r="S75" s="332"/>
      <c r="T75" s="332"/>
      <c r="U75" s="332"/>
      <c r="V75" s="332"/>
      <c r="W75" s="332"/>
    </row>
    <row r="76" spans="1:23" ht="9" customHeight="1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462"/>
      <c r="M76" s="486"/>
      <c r="N76" s="332"/>
      <c r="O76" s="332"/>
      <c r="P76" s="332"/>
      <c r="Q76" s="487"/>
      <c r="S76" s="332"/>
      <c r="T76" s="332"/>
      <c r="U76" s="332"/>
      <c r="V76" s="332"/>
      <c r="W76" s="332"/>
    </row>
    <row r="77" spans="1:23" ht="9" customHeight="1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462"/>
      <c r="M77" s="486"/>
      <c r="N77" s="332"/>
      <c r="O77" s="332"/>
      <c r="P77" s="332"/>
      <c r="Q77" s="487"/>
      <c r="S77" s="332"/>
      <c r="T77" s="332"/>
      <c r="U77" s="332"/>
      <c r="V77" s="332"/>
      <c r="W77" s="332"/>
    </row>
    <row r="78" spans="1:23" ht="9" customHeight="1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462"/>
      <c r="M78" s="486"/>
      <c r="N78" s="332"/>
      <c r="O78" s="332"/>
      <c r="P78" s="332"/>
      <c r="Q78" s="487"/>
      <c r="S78" s="332"/>
      <c r="T78" s="332"/>
      <c r="U78" s="332"/>
      <c r="V78" s="332"/>
      <c r="W78" s="332"/>
    </row>
    <row r="79" spans="1:23" ht="9" customHeight="1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462"/>
      <c r="M79" s="486"/>
      <c r="N79" s="332"/>
      <c r="O79" s="332"/>
      <c r="P79" s="332"/>
      <c r="Q79" s="487"/>
      <c r="S79" s="332"/>
      <c r="T79" s="332"/>
      <c r="U79" s="332"/>
      <c r="V79" s="332"/>
      <c r="W79" s="332"/>
    </row>
    <row r="80" spans="1:23" ht="9" customHeight="1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462"/>
      <c r="M80" s="486"/>
      <c r="N80" s="332"/>
      <c r="O80" s="332"/>
      <c r="P80" s="332"/>
      <c r="Q80" s="487"/>
      <c r="S80" s="332"/>
      <c r="T80" s="332"/>
      <c r="U80" s="332"/>
      <c r="V80" s="332"/>
      <c r="W80" s="332"/>
    </row>
    <row r="81" spans="1:23" ht="9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462"/>
      <c r="M81" s="486"/>
      <c r="N81" s="332"/>
      <c r="O81" s="332"/>
      <c r="P81" s="332"/>
      <c r="Q81" s="487"/>
      <c r="S81" s="332"/>
      <c r="T81" s="332"/>
      <c r="U81" s="332"/>
      <c r="V81" s="332"/>
      <c r="W81" s="332"/>
    </row>
    <row r="82" spans="1:23" ht="9" customHeight="1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462"/>
      <c r="M82" s="486"/>
      <c r="N82" s="332"/>
      <c r="O82" s="332"/>
      <c r="P82" s="332"/>
      <c r="Q82" s="487"/>
      <c r="S82" s="332"/>
      <c r="T82" s="332"/>
      <c r="U82" s="332"/>
      <c r="V82" s="332"/>
      <c r="W82" s="332"/>
    </row>
    <row r="83" spans="1:23" ht="9" customHeight="1">
      <c r="A83" s="332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462"/>
      <c r="M83" s="486"/>
      <c r="N83" s="332"/>
      <c r="O83" s="332"/>
      <c r="P83" s="332"/>
      <c r="Q83" s="487"/>
      <c r="S83" s="332"/>
      <c r="T83" s="332"/>
      <c r="U83" s="332"/>
      <c r="V83" s="332"/>
      <c r="W83" s="332"/>
    </row>
    <row r="84" spans="1:23" ht="9" customHeight="1">
      <c r="A84" s="332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462"/>
      <c r="M84" s="486"/>
      <c r="N84" s="332"/>
      <c r="O84" s="332"/>
      <c r="P84" s="332"/>
      <c r="Q84" s="487"/>
      <c r="S84" s="332"/>
      <c r="T84" s="332"/>
      <c r="U84" s="332"/>
      <c r="V84" s="332"/>
      <c r="W84" s="332"/>
    </row>
    <row r="85" spans="1:23" ht="9" customHeight="1">
      <c r="A85" s="332"/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462"/>
      <c r="M85" s="486"/>
      <c r="N85" s="332"/>
      <c r="O85" s="332"/>
      <c r="P85" s="332"/>
      <c r="Q85" s="487"/>
      <c r="S85" s="332"/>
      <c r="T85" s="332"/>
      <c r="U85" s="332"/>
      <c r="V85" s="332"/>
      <c r="W85" s="332"/>
    </row>
    <row r="86" spans="1:23" ht="9" customHeight="1">
      <c r="A86" s="332"/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462"/>
      <c r="M86" s="486"/>
      <c r="N86" s="332"/>
      <c r="O86" s="332"/>
      <c r="P86" s="332"/>
      <c r="Q86" s="487"/>
      <c r="S86" s="332"/>
      <c r="T86" s="332"/>
      <c r="U86" s="332"/>
      <c r="V86" s="332"/>
      <c r="W86" s="332"/>
    </row>
    <row r="87" spans="1:23" ht="9" customHeight="1">
      <c r="A87" s="332"/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462"/>
      <c r="M87" s="486"/>
      <c r="N87" s="332"/>
      <c r="O87" s="332"/>
      <c r="P87" s="332"/>
      <c r="Q87" s="487"/>
      <c r="S87" s="332"/>
      <c r="T87" s="332"/>
      <c r="U87" s="332"/>
      <c r="V87" s="332"/>
      <c r="W87" s="332"/>
    </row>
    <row r="88" spans="1:23" ht="9" customHeight="1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462"/>
      <c r="M88" s="486"/>
      <c r="N88" s="332"/>
      <c r="O88" s="332"/>
      <c r="P88" s="332"/>
      <c r="Q88" s="487"/>
      <c r="S88" s="332"/>
      <c r="T88" s="332"/>
      <c r="U88" s="332"/>
      <c r="V88" s="332"/>
      <c r="W88" s="332"/>
    </row>
    <row r="89" spans="1:23" ht="9" customHeight="1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462"/>
      <c r="M89" s="486"/>
      <c r="N89" s="332"/>
      <c r="O89" s="332"/>
      <c r="P89" s="332"/>
      <c r="Q89" s="487"/>
      <c r="S89" s="332"/>
      <c r="T89" s="332"/>
      <c r="U89" s="332"/>
      <c r="V89" s="332"/>
      <c r="W89" s="332"/>
    </row>
    <row r="90" spans="1:23" ht="9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462"/>
      <c r="M90" s="486"/>
      <c r="N90" s="332"/>
      <c r="O90" s="332"/>
      <c r="P90" s="332"/>
      <c r="Q90" s="487"/>
      <c r="S90" s="332"/>
      <c r="T90" s="332"/>
      <c r="U90" s="332"/>
      <c r="V90" s="332"/>
      <c r="W90" s="332"/>
    </row>
    <row r="91" spans="1:23" ht="9" customHeight="1">
      <c r="A91" s="332"/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462"/>
      <c r="M91" s="486"/>
      <c r="N91" s="332"/>
      <c r="O91" s="332"/>
      <c r="P91" s="332"/>
      <c r="Q91" s="487"/>
      <c r="S91" s="332"/>
      <c r="T91" s="332"/>
      <c r="U91" s="332"/>
      <c r="V91" s="332"/>
      <c r="W91" s="332"/>
    </row>
    <row r="92" spans="1:23" ht="9" customHeight="1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462"/>
      <c r="M92" s="486"/>
      <c r="N92" s="332"/>
      <c r="O92" s="332"/>
      <c r="P92" s="332"/>
      <c r="Q92" s="487"/>
      <c r="S92" s="332"/>
      <c r="T92" s="332"/>
      <c r="U92" s="332"/>
      <c r="V92" s="332"/>
      <c r="W92" s="332"/>
    </row>
    <row r="93" spans="1:23" ht="9" customHeight="1">
      <c r="A93" s="332"/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462"/>
      <c r="M93" s="486"/>
      <c r="N93" s="332"/>
      <c r="O93" s="332"/>
      <c r="P93" s="332"/>
      <c r="Q93" s="487"/>
      <c r="S93" s="332"/>
      <c r="T93" s="332"/>
      <c r="U93" s="332"/>
      <c r="V93" s="332"/>
      <c r="W93" s="332"/>
    </row>
    <row r="94" spans="1:23" ht="9" customHeight="1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462"/>
      <c r="M94" s="486"/>
      <c r="N94" s="332"/>
      <c r="O94" s="332"/>
      <c r="P94" s="332"/>
      <c r="Q94" s="487"/>
      <c r="S94" s="332"/>
      <c r="T94" s="332"/>
      <c r="U94" s="332"/>
      <c r="V94" s="332"/>
      <c r="W94" s="332"/>
    </row>
    <row r="95" spans="1:23" ht="9" customHeight="1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462"/>
      <c r="M95" s="486"/>
      <c r="N95" s="332"/>
      <c r="O95" s="332"/>
      <c r="P95" s="332"/>
      <c r="Q95" s="487"/>
      <c r="S95" s="332"/>
      <c r="T95" s="332"/>
      <c r="U95" s="332"/>
      <c r="V95" s="332"/>
      <c r="W95" s="332"/>
    </row>
    <row r="96" spans="1:23" ht="9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462"/>
      <c r="M96" s="486"/>
      <c r="N96" s="332"/>
      <c r="O96" s="332"/>
      <c r="P96" s="332"/>
      <c r="Q96" s="487"/>
      <c r="S96" s="332"/>
      <c r="T96" s="332"/>
      <c r="U96" s="332"/>
      <c r="V96" s="332"/>
      <c r="W96" s="332"/>
    </row>
    <row r="97" spans="1:23" ht="9" customHeight="1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462"/>
      <c r="M97" s="486"/>
      <c r="N97" s="332"/>
      <c r="O97" s="332"/>
      <c r="P97" s="332"/>
      <c r="Q97" s="487"/>
      <c r="S97" s="332"/>
      <c r="T97" s="332"/>
      <c r="U97" s="332"/>
      <c r="V97" s="332"/>
      <c r="W97" s="332"/>
    </row>
    <row r="98" spans="1:23" ht="9" customHeight="1">
      <c r="A98" s="332"/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462"/>
      <c r="M98" s="486"/>
      <c r="N98" s="332"/>
      <c r="O98" s="332"/>
      <c r="P98" s="332"/>
      <c r="Q98" s="487"/>
      <c r="S98" s="332"/>
      <c r="T98" s="332"/>
      <c r="U98" s="332"/>
      <c r="V98" s="332"/>
      <c r="W98" s="332"/>
    </row>
    <row r="99" spans="1:23" ht="9" customHeight="1">
      <c r="A99" s="332"/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462"/>
      <c r="M99" s="486"/>
      <c r="N99" s="332"/>
      <c r="O99" s="332"/>
      <c r="P99" s="332"/>
      <c r="Q99" s="487"/>
      <c r="S99" s="332"/>
      <c r="T99" s="332"/>
      <c r="U99" s="332"/>
      <c r="V99" s="332"/>
      <c r="W99" s="332"/>
    </row>
    <row r="100" spans="1:23" ht="9" customHeight="1">
      <c r="A100" s="332"/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462"/>
      <c r="M100" s="486"/>
      <c r="N100" s="332"/>
      <c r="O100" s="332"/>
      <c r="P100" s="332"/>
      <c r="Q100" s="487"/>
      <c r="S100" s="332"/>
      <c r="T100" s="332"/>
      <c r="U100" s="332"/>
      <c r="V100" s="332"/>
      <c r="W100" s="332"/>
    </row>
    <row r="101" spans="1:23" ht="9" customHeight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462"/>
      <c r="M101" s="486"/>
      <c r="N101" s="332"/>
      <c r="O101" s="332"/>
      <c r="P101" s="332"/>
      <c r="Q101" s="487"/>
      <c r="S101" s="332"/>
      <c r="T101" s="332"/>
      <c r="U101" s="332"/>
      <c r="V101" s="332"/>
      <c r="W101" s="332"/>
    </row>
    <row r="102" spans="1:23" ht="9" customHeight="1">
      <c r="A102" s="332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462"/>
      <c r="M102" s="486"/>
      <c r="N102" s="332"/>
      <c r="O102" s="332"/>
      <c r="P102" s="332"/>
      <c r="Q102" s="487"/>
      <c r="S102" s="332"/>
      <c r="T102" s="332"/>
      <c r="U102" s="332"/>
      <c r="V102" s="332"/>
      <c r="W102" s="332"/>
    </row>
    <row r="103" spans="1:23" ht="9" customHeight="1">
      <c r="A103" s="332"/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462"/>
      <c r="M103" s="486"/>
      <c r="N103" s="332"/>
      <c r="O103" s="332"/>
      <c r="P103" s="332"/>
      <c r="Q103" s="487"/>
      <c r="S103" s="332"/>
      <c r="T103" s="332"/>
      <c r="U103" s="332"/>
      <c r="V103" s="332"/>
      <c r="W103" s="332"/>
    </row>
    <row r="104" spans="1:23" ht="9" customHeight="1">
      <c r="A104" s="332"/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462"/>
      <c r="M104" s="486"/>
      <c r="N104" s="332"/>
      <c r="O104" s="332"/>
      <c r="P104" s="332"/>
      <c r="Q104" s="487"/>
      <c r="S104" s="332"/>
      <c r="T104" s="332"/>
      <c r="U104" s="332"/>
      <c r="V104" s="332"/>
      <c r="W104" s="332"/>
    </row>
    <row r="105" spans="1:23" ht="9" customHeight="1">
      <c r="A105" s="332"/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462"/>
      <c r="M105" s="486"/>
      <c r="N105" s="332"/>
      <c r="O105" s="332"/>
      <c r="P105" s="332"/>
      <c r="Q105" s="487"/>
      <c r="S105" s="332"/>
      <c r="T105" s="332"/>
      <c r="U105" s="332"/>
      <c r="V105" s="332"/>
      <c r="W105" s="332"/>
    </row>
    <row r="106" spans="1:23" ht="9" customHeight="1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462"/>
      <c r="M106" s="486"/>
      <c r="N106" s="332"/>
      <c r="O106" s="332"/>
      <c r="P106" s="332"/>
      <c r="Q106" s="487"/>
      <c r="S106" s="332"/>
      <c r="T106" s="332"/>
      <c r="U106" s="332"/>
      <c r="V106" s="332"/>
      <c r="W106" s="332"/>
    </row>
    <row r="107" spans="1:23" ht="9" customHeight="1">
      <c r="A107" s="332"/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462"/>
      <c r="M107" s="486"/>
      <c r="N107" s="332"/>
      <c r="O107" s="332"/>
      <c r="P107" s="332"/>
      <c r="Q107" s="487"/>
      <c r="S107" s="332"/>
      <c r="T107" s="332"/>
      <c r="U107" s="332"/>
      <c r="V107" s="332"/>
      <c r="W107" s="332"/>
    </row>
    <row r="108" spans="1:23" ht="9" customHeight="1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462"/>
      <c r="M108" s="486"/>
      <c r="N108" s="332"/>
      <c r="O108" s="332"/>
      <c r="P108" s="332"/>
      <c r="Q108" s="487"/>
      <c r="S108" s="332"/>
      <c r="T108" s="332"/>
      <c r="U108" s="332"/>
      <c r="V108" s="332"/>
      <c r="W108" s="332"/>
    </row>
    <row r="109" spans="1:23" ht="9" customHeight="1">
      <c r="A109" s="332"/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462"/>
      <c r="M109" s="486"/>
      <c r="N109" s="332"/>
      <c r="O109" s="332"/>
      <c r="P109" s="332"/>
      <c r="Q109" s="487"/>
      <c r="S109" s="332"/>
      <c r="T109" s="332"/>
      <c r="U109" s="332"/>
      <c r="V109" s="332"/>
      <c r="W109" s="332"/>
    </row>
    <row r="110" spans="1:23" ht="9" customHeight="1">
      <c r="A110" s="332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462"/>
      <c r="M110" s="486"/>
      <c r="N110" s="332"/>
      <c r="O110" s="332"/>
      <c r="P110" s="332"/>
      <c r="Q110" s="487"/>
      <c r="S110" s="332"/>
      <c r="T110" s="332"/>
      <c r="U110" s="332"/>
      <c r="V110" s="332"/>
      <c r="W110" s="332"/>
    </row>
    <row r="111" spans="1:23" ht="9" customHeight="1">
      <c r="A111" s="332"/>
      <c r="B111" s="332"/>
      <c r="C111" s="332"/>
      <c r="D111" s="332"/>
      <c r="E111" s="332"/>
      <c r="F111" s="332"/>
      <c r="G111" s="332"/>
      <c r="H111" s="332"/>
      <c r="I111" s="332"/>
      <c r="J111" s="332"/>
      <c r="K111" s="332"/>
      <c r="L111" s="462"/>
      <c r="M111" s="486"/>
      <c r="N111" s="332"/>
      <c r="O111" s="332"/>
      <c r="P111" s="332"/>
      <c r="Q111" s="487"/>
      <c r="S111" s="332"/>
      <c r="T111" s="332"/>
      <c r="U111" s="332"/>
      <c r="V111" s="332"/>
      <c r="W111" s="332"/>
    </row>
    <row r="112" spans="1:23" ht="9" customHeight="1">
      <c r="A112" s="332"/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462"/>
      <c r="M112" s="486"/>
      <c r="N112" s="332"/>
      <c r="O112" s="332"/>
      <c r="P112" s="332"/>
      <c r="Q112" s="487"/>
      <c r="S112" s="332"/>
      <c r="T112" s="332"/>
      <c r="U112" s="332"/>
      <c r="V112" s="332"/>
      <c r="W112" s="332"/>
    </row>
    <row r="113" spans="1:23" ht="9" customHeight="1">
      <c r="A113" s="332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462"/>
      <c r="M113" s="486"/>
      <c r="N113" s="332"/>
      <c r="O113" s="332"/>
      <c r="P113" s="332"/>
      <c r="Q113" s="487"/>
      <c r="S113" s="332"/>
      <c r="T113" s="332"/>
      <c r="U113" s="332"/>
      <c r="V113" s="332"/>
      <c r="W113" s="332"/>
    </row>
    <row r="114" spans="1:23" ht="9" customHeight="1">
      <c r="A114" s="332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462"/>
      <c r="M114" s="486"/>
      <c r="N114" s="332"/>
      <c r="O114" s="332"/>
      <c r="P114" s="332"/>
      <c r="Q114" s="487"/>
      <c r="S114" s="332"/>
      <c r="T114" s="332"/>
      <c r="U114" s="332"/>
      <c r="V114" s="332"/>
      <c r="W114" s="332"/>
    </row>
    <row r="115" spans="1:23" ht="9" customHeight="1">
      <c r="A115" s="332"/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462"/>
      <c r="M115" s="486"/>
      <c r="N115" s="332"/>
      <c r="O115" s="332"/>
      <c r="P115" s="332"/>
      <c r="Q115" s="487"/>
      <c r="S115" s="332"/>
      <c r="T115" s="332"/>
      <c r="U115" s="332"/>
      <c r="V115" s="332"/>
      <c r="W115" s="332"/>
    </row>
    <row r="116" spans="1:23" ht="9" customHeight="1">
      <c r="A116" s="332"/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462"/>
      <c r="M116" s="486"/>
      <c r="N116" s="332"/>
      <c r="O116" s="332"/>
      <c r="P116" s="332"/>
      <c r="Q116" s="487"/>
      <c r="S116" s="332"/>
      <c r="T116" s="332"/>
      <c r="U116" s="332"/>
      <c r="V116" s="332"/>
      <c r="W116" s="332"/>
    </row>
    <row r="117" spans="1:23" ht="9" customHeight="1">
      <c r="A117" s="332"/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462"/>
      <c r="M117" s="486"/>
      <c r="N117" s="332"/>
      <c r="O117" s="332"/>
      <c r="P117" s="332"/>
      <c r="Q117" s="487"/>
      <c r="S117" s="332"/>
      <c r="T117" s="332"/>
      <c r="U117" s="332"/>
      <c r="V117" s="332"/>
      <c r="W117" s="332"/>
    </row>
    <row r="118" spans="1:23" ht="9" customHeight="1">
      <c r="A118" s="332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462"/>
      <c r="M118" s="486"/>
      <c r="N118" s="332"/>
      <c r="O118" s="332"/>
      <c r="P118" s="332"/>
      <c r="Q118" s="487"/>
      <c r="S118" s="332"/>
      <c r="T118" s="332"/>
      <c r="U118" s="332"/>
      <c r="V118" s="332"/>
      <c r="W118" s="332"/>
    </row>
    <row r="119" spans="1:23" ht="9" customHeight="1">
      <c r="A119" s="332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462"/>
      <c r="M119" s="486"/>
      <c r="N119" s="332"/>
      <c r="O119" s="332"/>
      <c r="P119" s="332"/>
      <c r="Q119" s="487"/>
      <c r="S119" s="332"/>
      <c r="T119" s="332"/>
      <c r="U119" s="332"/>
      <c r="V119" s="332"/>
      <c r="W119" s="332"/>
    </row>
    <row r="120" spans="1:23" ht="9" customHeight="1">
      <c r="A120" s="332"/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462"/>
      <c r="M120" s="486"/>
      <c r="N120" s="332"/>
      <c r="O120" s="332"/>
      <c r="P120" s="332"/>
      <c r="Q120" s="487"/>
      <c r="S120" s="332"/>
      <c r="T120" s="332"/>
      <c r="U120" s="332"/>
      <c r="V120" s="332"/>
      <c r="W120" s="332"/>
    </row>
    <row r="121" spans="1:23" ht="9" customHeight="1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462"/>
      <c r="M121" s="486"/>
      <c r="N121" s="332"/>
      <c r="O121" s="332"/>
      <c r="P121" s="332"/>
      <c r="Q121" s="487"/>
      <c r="S121" s="332"/>
      <c r="T121" s="332"/>
      <c r="U121" s="332"/>
      <c r="V121" s="332"/>
      <c r="W121" s="332"/>
    </row>
    <row r="122" spans="1:23" ht="9" customHeight="1">
      <c r="A122" s="332"/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462"/>
      <c r="M122" s="486"/>
      <c r="N122" s="332"/>
      <c r="O122" s="332"/>
      <c r="P122" s="332"/>
      <c r="Q122" s="487"/>
      <c r="S122" s="332"/>
      <c r="T122" s="332"/>
      <c r="U122" s="332"/>
      <c r="V122" s="332"/>
      <c r="W122" s="332"/>
    </row>
    <row r="123" spans="1:23" ht="9" customHeight="1">
      <c r="A123" s="332"/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462"/>
      <c r="M123" s="486"/>
      <c r="N123" s="332"/>
      <c r="O123" s="332"/>
      <c r="P123" s="332"/>
      <c r="Q123" s="487"/>
      <c r="S123" s="332"/>
      <c r="T123" s="332"/>
      <c r="U123" s="332"/>
      <c r="V123" s="332"/>
      <c r="W123" s="332"/>
    </row>
    <row r="124" spans="1:23" ht="9" customHeight="1">
      <c r="A124" s="332"/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462"/>
      <c r="M124" s="486"/>
      <c r="N124" s="332"/>
      <c r="O124" s="332"/>
      <c r="P124" s="332"/>
      <c r="Q124" s="487"/>
      <c r="S124" s="332"/>
      <c r="T124" s="332"/>
      <c r="U124" s="332"/>
      <c r="V124" s="332"/>
      <c r="W124" s="332"/>
    </row>
    <row r="125" spans="1:23" ht="9" customHeight="1">
      <c r="A125" s="332"/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462"/>
      <c r="M125" s="486"/>
      <c r="N125" s="332"/>
      <c r="O125" s="332"/>
      <c r="P125" s="332"/>
      <c r="Q125" s="487"/>
      <c r="S125" s="332"/>
      <c r="T125" s="332"/>
      <c r="U125" s="332"/>
      <c r="V125" s="332"/>
      <c r="W125" s="332"/>
    </row>
    <row r="126" spans="1:23" ht="9" customHeight="1">
      <c r="A126" s="332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462"/>
      <c r="M126" s="486"/>
      <c r="N126" s="332"/>
      <c r="O126" s="332"/>
      <c r="P126" s="332"/>
      <c r="Q126" s="487"/>
      <c r="S126" s="332"/>
      <c r="T126" s="332"/>
      <c r="U126" s="332"/>
      <c r="V126" s="332"/>
      <c r="W126" s="332"/>
    </row>
    <row r="127" spans="1:23" ht="9" customHeight="1">
      <c r="A127" s="332"/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462"/>
      <c r="M127" s="486"/>
      <c r="N127" s="332"/>
      <c r="O127" s="332"/>
      <c r="P127" s="332"/>
      <c r="Q127" s="487"/>
      <c r="S127" s="332"/>
      <c r="T127" s="332"/>
      <c r="U127" s="332"/>
      <c r="V127" s="332"/>
      <c r="W127" s="332"/>
    </row>
    <row r="128" spans="1:23" ht="9" customHeight="1">
      <c r="A128" s="332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462"/>
      <c r="M128" s="486"/>
      <c r="N128" s="332"/>
      <c r="O128" s="332"/>
      <c r="P128" s="332"/>
      <c r="Q128" s="487"/>
      <c r="S128" s="332"/>
      <c r="T128" s="332"/>
      <c r="U128" s="332"/>
      <c r="V128" s="332"/>
      <c r="W128" s="332"/>
    </row>
    <row r="129" spans="1:23" ht="9" customHeight="1">
      <c r="A129" s="332"/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462"/>
      <c r="M129" s="486"/>
      <c r="N129" s="332"/>
      <c r="O129" s="332"/>
      <c r="P129" s="332"/>
      <c r="Q129" s="487"/>
      <c r="S129" s="332"/>
      <c r="T129" s="332"/>
      <c r="U129" s="332"/>
      <c r="V129" s="332"/>
      <c r="W129" s="332"/>
    </row>
    <row r="130" spans="1:23" ht="9" customHeight="1">
      <c r="A130" s="332"/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462"/>
      <c r="M130" s="486"/>
      <c r="N130" s="332"/>
      <c r="O130" s="332"/>
      <c r="P130" s="332"/>
      <c r="Q130" s="487"/>
      <c r="S130" s="332"/>
      <c r="T130" s="332"/>
      <c r="U130" s="332"/>
      <c r="V130" s="332"/>
      <c r="W130" s="332"/>
    </row>
    <row r="131" spans="1:23" ht="9" customHeight="1">
      <c r="A131" s="332"/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462"/>
      <c r="M131" s="486"/>
      <c r="N131" s="332"/>
      <c r="O131" s="332"/>
      <c r="P131" s="332"/>
      <c r="Q131" s="487"/>
      <c r="S131" s="332"/>
      <c r="T131" s="332"/>
      <c r="U131" s="332"/>
      <c r="V131" s="332"/>
      <c r="W131" s="332"/>
    </row>
    <row r="132" spans="1:23" ht="9" customHeight="1">
      <c r="A132" s="332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462"/>
      <c r="M132" s="486"/>
      <c r="N132" s="332"/>
      <c r="O132" s="332"/>
      <c r="P132" s="332"/>
      <c r="Q132" s="487"/>
      <c r="S132" s="332"/>
      <c r="T132" s="332"/>
      <c r="U132" s="332"/>
      <c r="V132" s="332"/>
      <c r="W132" s="332"/>
    </row>
    <row r="133" spans="1:23" ht="9" customHeight="1">
      <c r="A133" s="332"/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462"/>
      <c r="M133" s="486"/>
      <c r="N133" s="332"/>
      <c r="O133" s="332"/>
      <c r="P133" s="332"/>
      <c r="Q133" s="487"/>
      <c r="S133" s="332"/>
      <c r="T133" s="332"/>
      <c r="U133" s="332"/>
      <c r="V133" s="332"/>
      <c r="W133" s="332"/>
    </row>
    <row r="134" spans="1:23" ht="9" customHeight="1">
      <c r="A134" s="332"/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462"/>
      <c r="M134" s="486"/>
      <c r="N134" s="332"/>
      <c r="O134" s="332"/>
      <c r="P134" s="332"/>
      <c r="Q134" s="487"/>
      <c r="S134" s="332"/>
      <c r="T134" s="332"/>
      <c r="U134" s="332"/>
      <c r="V134" s="332"/>
      <c r="W134" s="332"/>
    </row>
    <row r="135" spans="1:23" ht="9" customHeight="1">
      <c r="A135" s="332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462"/>
      <c r="M135" s="486"/>
      <c r="N135" s="332"/>
      <c r="O135" s="332"/>
      <c r="P135" s="332"/>
      <c r="Q135" s="487"/>
      <c r="S135" s="332"/>
      <c r="T135" s="332"/>
      <c r="U135" s="332"/>
      <c r="V135" s="332"/>
      <c r="W135" s="332"/>
    </row>
    <row r="136" spans="1:23" ht="9" customHeight="1">
      <c r="A136" s="332"/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462"/>
      <c r="M136" s="486"/>
      <c r="N136" s="332"/>
      <c r="O136" s="332"/>
      <c r="P136" s="332"/>
      <c r="Q136" s="487"/>
      <c r="S136" s="332"/>
      <c r="T136" s="332"/>
      <c r="U136" s="332"/>
      <c r="V136" s="332"/>
      <c r="W136" s="332"/>
    </row>
    <row r="137" spans="1:23" ht="9" customHeight="1">
      <c r="A137" s="332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462"/>
      <c r="M137" s="486"/>
      <c r="N137" s="332"/>
      <c r="O137" s="332"/>
      <c r="P137" s="332"/>
      <c r="Q137" s="487"/>
      <c r="S137" s="332"/>
      <c r="T137" s="332"/>
      <c r="U137" s="332"/>
      <c r="V137" s="332"/>
      <c r="W137" s="332"/>
    </row>
    <row r="138" spans="1:23" ht="9" customHeight="1">
      <c r="A138" s="332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462"/>
      <c r="M138" s="486"/>
      <c r="N138" s="332"/>
      <c r="O138" s="332"/>
      <c r="P138" s="332"/>
      <c r="Q138" s="487"/>
      <c r="S138" s="332"/>
      <c r="T138" s="332"/>
      <c r="U138" s="332"/>
      <c r="V138" s="332"/>
      <c r="W138" s="332"/>
    </row>
    <row r="139" spans="1:23" ht="9" customHeight="1">
      <c r="A139" s="332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462"/>
      <c r="M139" s="486"/>
      <c r="N139" s="332"/>
      <c r="O139" s="332"/>
      <c r="P139" s="332"/>
      <c r="Q139" s="487"/>
      <c r="S139" s="332"/>
      <c r="T139" s="332"/>
      <c r="U139" s="332"/>
      <c r="V139" s="332"/>
      <c r="W139" s="332"/>
    </row>
    <row r="140" spans="1:23" ht="9" customHeight="1">
      <c r="A140" s="332"/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462"/>
      <c r="M140" s="486"/>
      <c r="N140" s="332"/>
      <c r="O140" s="332"/>
      <c r="P140" s="332"/>
      <c r="Q140" s="487"/>
      <c r="S140" s="332"/>
      <c r="T140" s="332"/>
      <c r="U140" s="332"/>
      <c r="V140" s="332"/>
      <c r="W140" s="332"/>
    </row>
    <row r="141" spans="1:23" ht="9" customHeight="1">
      <c r="A141" s="332"/>
      <c r="B141" s="332"/>
      <c r="C141" s="332"/>
      <c r="D141" s="332"/>
      <c r="E141" s="332"/>
      <c r="F141" s="332"/>
      <c r="G141" s="332"/>
      <c r="H141" s="332"/>
      <c r="I141" s="332"/>
      <c r="J141" s="332"/>
      <c r="K141" s="332"/>
      <c r="L141" s="462"/>
      <c r="M141" s="486"/>
      <c r="N141" s="332"/>
      <c r="O141" s="332"/>
      <c r="P141" s="332"/>
      <c r="Q141" s="487"/>
      <c r="S141" s="332"/>
      <c r="T141" s="332"/>
      <c r="U141" s="332"/>
      <c r="V141" s="332"/>
      <c r="W141" s="332"/>
    </row>
    <row r="142" spans="1:23" ht="9" customHeight="1">
      <c r="A142" s="332"/>
      <c r="B142" s="332"/>
      <c r="C142" s="332"/>
      <c r="D142" s="332"/>
      <c r="E142" s="332"/>
      <c r="F142" s="332"/>
      <c r="G142" s="332"/>
      <c r="H142" s="332"/>
      <c r="I142" s="332"/>
      <c r="J142" s="332"/>
      <c r="K142" s="332"/>
      <c r="L142" s="462"/>
      <c r="M142" s="486"/>
      <c r="N142" s="332"/>
      <c r="O142" s="332"/>
      <c r="P142" s="332"/>
      <c r="Q142" s="487"/>
      <c r="S142" s="332"/>
      <c r="T142" s="332"/>
      <c r="U142" s="332"/>
      <c r="V142" s="332"/>
      <c r="W142" s="332"/>
    </row>
    <row r="143" spans="1:23" ht="9" customHeight="1">
      <c r="A143" s="332"/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462"/>
      <c r="M143" s="486"/>
      <c r="N143" s="332"/>
      <c r="O143" s="332"/>
      <c r="P143" s="332"/>
      <c r="Q143" s="487"/>
      <c r="S143" s="332"/>
      <c r="T143" s="332"/>
      <c r="U143" s="332"/>
      <c r="V143" s="332"/>
      <c r="W143" s="332"/>
    </row>
    <row r="144" spans="1:23" ht="9" customHeight="1">
      <c r="A144" s="332"/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462"/>
      <c r="M144" s="486"/>
      <c r="N144" s="332"/>
      <c r="O144" s="332"/>
      <c r="P144" s="332"/>
      <c r="Q144" s="487"/>
      <c r="S144" s="332"/>
      <c r="T144" s="332"/>
      <c r="U144" s="332"/>
      <c r="V144" s="332"/>
      <c r="W144" s="332"/>
    </row>
    <row r="145" spans="1:23" ht="9" customHeight="1">
      <c r="A145" s="332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462"/>
      <c r="M145" s="486"/>
      <c r="N145" s="332"/>
      <c r="O145" s="332"/>
      <c r="P145" s="332"/>
      <c r="Q145" s="487"/>
      <c r="S145" s="332"/>
      <c r="T145" s="332"/>
      <c r="U145" s="332"/>
      <c r="V145" s="332"/>
      <c r="W145" s="332"/>
    </row>
    <row r="146" spans="1:23" ht="9" customHeight="1">
      <c r="A146" s="332"/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462"/>
      <c r="M146" s="486"/>
      <c r="N146" s="332"/>
      <c r="O146" s="332"/>
      <c r="P146" s="332"/>
      <c r="Q146" s="487"/>
      <c r="S146" s="332"/>
      <c r="T146" s="332"/>
      <c r="U146" s="332"/>
      <c r="V146" s="332"/>
      <c r="W146" s="332"/>
    </row>
    <row r="147" spans="1:23" ht="9" customHeight="1">
      <c r="A147" s="332"/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462"/>
      <c r="M147" s="486"/>
      <c r="N147" s="332"/>
      <c r="O147" s="332"/>
      <c r="P147" s="332"/>
      <c r="Q147" s="487"/>
      <c r="S147" s="332"/>
      <c r="T147" s="332"/>
      <c r="U147" s="332"/>
      <c r="V147" s="332"/>
      <c r="W147" s="332"/>
    </row>
    <row r="148" spans="1:23" ht="9" customHeight="1">
      <c r="A148" s="332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462"/>
      <c r="M148" s="486"/>
      <c r="N148" s="332"/>
      <c r="O148" s="332"/>
      <c r="P148" s="332"/>
      <c r="Q148" s="487"/>
      <c r="S148" s="332"/>
      <c r="T148" s="332"/>
      <c r="U148" s="332"/>
      <c r="V148" s="332"/>
      <c r="W148" s="332"/>
    </row>
    <row r="149" spans="1:23" ht="9" customHeight="1">
      <c r="A149" s="332"/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462"/>
      <c r="M149" s="486"/>
      <c r="N149" s="332"/>
      <c r="O149" s="332"/>
      <c r="P149" s="332"/>
      <c r="Q149" s="487"/>
      <c r="S149" s="332"/>
      <c r="T149" s="332"/>
      <c r="U149" s="332"/>
      <c r="V149" s="332"/>
      <c r="W149" s="332"/>
    </row>
    <row r="150" spans="1:23" ht="9" customHeight="1">
      <c r="A150" s="332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462"/>
      <c r="M150" s="486"/>
      <c r="N150" s="332"/>
      <c r="O150" s="332"/>
      <c r="P150" s="332"/>
      <c r="Q150" s="487"/>
      <c r="S150" s="332"/>
      <c r="T150" s="332"/>
      <c r="U150" s="332"/>
      <c r="V150" s="332"/>
      <c r="W150" s="332"/>
    </row>
    <row r="151" spans="1:23" ht="9" customHeight="1">
      <c r="A151" s="332"/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462"/>
      <c r="M151" s="486"/>
      <c r="N151" s="332"/>
      <c r="O151" s="332"/>
      <c r="P151" s="332"/>
      <c r="Q151" s="487"/>
      <c r="S151" s="332"/>
      <c r="T151" s="332"/>
      <c r="U151" s="332"/>
      <c r="V151" s="332"/>
      <c r="W151" s="332"/>
    </row>
    <row r="152" spans="1:23" ht="9" customHeight="1">
      <c r="A152" s="332"/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462"/>
      <c r="M152" s="486"/>
      <c r="N152" s="332"/>
      <c r="O152" s="332"/>
      <c r="P152" s="332"/>
      <c r="Q152" s="487"/>
      <c r="S152" s="332"/>
      <c r="T152" s="332"/>
      <c r="U152" s="332"/>
      <c r="V152" s="332"/>
      <c r="W152" s="332"/>
    </row>
    <row r="153" spans="1:23" ht="9" customHeight="1">
      <c r="A153" s="332"/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462"/>
      <c r="M153" s="486"/>
      <c r="N153" s="332"/>
      <c r="O153" s="332"/>
      <c r="P153" s="332"/>
      <c r="Q153" s="487"/>
      <c r="S153" s="332"/>
      <c r="T153" s="332"/>
      <c r="U153" s="332"/>
      <c r="V153" s="332"/>
      <c r="W153" s="332"/>
    </row>
    <row r="154" spans="1:23" ht="9" customHeight="1">
      <c r="A154" s="332"/>
      <c r="B154" s="332"/>
      <c r="C154" s="332"/>
      <c r="D154" s="332"/>
      <c r="E154" s="332"/>
      <c r="F154" s="332"/>
      <c r="G154" s="332"/>
      <c r="H154" s="332"/>
      <c r="I154" s="332"/>
      <c r="J154" s="332"/>
      <c r="K154" s="332"/>
      <c r="L154" s="462"/>
      <c r="M154" s="486"/>
      <c r="N154" s="332"/>
      <c r="O154" s="332"/>
      <c r="P154" s="332"/>
      <c r="Q154" s="487"/>
      <c r="S154" s="332"/>
      <c r="T154" s="332"/>
      <c r="U154" s="332"/>
      <c r="V154" s="332"/>
      <c r="W154" s="332"/>
    </row>
    <row r="155" spans="1:23" ht="9" customHeight="1">
      <c r="A155" s="332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462"/>
      <c r="M155" s="486"/>
      <c r="N155" s="332"/>
      <c r="O155" s="332"/>
      <c r="P155" s="332"/>
      <c r="Q155" s="487"/>
      <c r="S155" s="332"/>
      <c r="T155" s="332"/>
      <c r="U155" s="332"/>
      <c r="V155" s="332"/>
      <c r="W155" s="332"/>
    </row>
    <row r="156" spans="1:23" ht="9" customHeight="1">
      <c r="A156" s="332"/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462"/>
      <c r="M156" s="486"/>
      <c r="N156" s="332"/>
      <c r="O156" s="332"/>
      <c r="P156" s="332"/>
      <c r="Q156" s="487"/>
      <c r="S156" s="332"/>
      <c r="T156" s="332"/>
      <c r="U156" s="332"/>
      <c r="V156" s="332"/>
      <c r="W156" s="332"/>
    </row>
    <row r="157" spans="1:23" ht="9" customHeight="1">
      <c r="A157" s="332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462"/>
      <c r="M157" s="486"/>
      <c r="N157" s="332"/>
      <c r="O157" s="332"/>
      <c r="P157" s="332"/>
      <c r="Q157" s="487"/>
      <c r="S157" s="332"/>
      <c r="T157" s="332"/>
      <c r="U157" s="332"/>
      <c r="V157" s="332"/>
      <c r="W157" s="332"/>
    </row>
    <row r="158" spans="1:23" ht="9" customHeight="1">
      <c r="A158" s="332"/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462"/>
      <c r="M158" s="486"/>
      <c r="N158" s="332"/>
      <c r="O158" s="332"/>
      <c r="P158" s="332"/>
      <c r="Q158" s="487"/>
      <c r="S158" s="332"/>
      <c r="T158" s="332"/>
      <c r="U158" s="332"/>
      <c r="V158" s="332"/>
      <c r="W158" s="332"/>
    </row>
    <row r="159" spans="1:23" ht="9" customHeight="1">
      <c r="A159" s="332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462"/>
      <c r="M159" s="486"/>
      <c r="N159" s="332"/>
      <c r="O159" s="332"/>
      <c r="P159" s="332"/>
      <c r="Q159" s="487"/>
      <c r="S159" s="332"/>
      <c r="T159" s="332"/>
      <c r="U159" s="332"/>
      <c r="V159" s="332"/>
      <c r="W159" s="332"/>
    </row>
    <row r="160" spans="1:23" ht="9" customHeight="1">
      <c r="A160" s="332"/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462"/>
      <c r="M160" s="486"/>
      <c r="N160" s="332"/>
      <c r="O160" s="332"/>
      <c r="P160" s="332"/>
      <c r="Q160" s="487"/>
      <c r="S160" s="332"/>
      <c r="T160" s="332"/>
      <c r="U160" s="332"/>
      <c r="V160" s="332"/>
      <c r="W160" s="332"/>
    </row>
    <row r="161" spans="1:23" ht="9" customHeight="1">
      <c r="A161" s="332"/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462"/>
      <c r="M161" s="486"/>
      <c r="N161" s="332"/>
      <c r="O161" s="332"/>
      <c r="P161" s="332"/>
      <c r="Q161" s="487"/>
      <c r="S161" s="332"/>
      <c r="T161" s="332"/>
      <c r="U161" s="332"/>
      <c r="V161" s="332"/>
      <c r="W161" s="332"/>
    </row>
    <row r="162" spans="1:23" ht="9" customHeight="1">
      <c r="A162" s="332"/>
      <c r="B162" s="332"/>
      <c r="C162" s="332"/>
      <c r="D162" s="332"/>
      <c r="E162" s="332"/>
      <c r="F162" s="332"/>
      <c r="G162" s="332"/>
      <c r="H162" s="332"/>
      <c r="I162" s="332"/>
      <c r="J162" s="332"/>
      <c r="K162" s="332"/>
      <c r="L162" s="462"/>
      <c r="M162" s="486"/>
      <c r="N162" s="332"/>
      <c r="O162" s="332"/>
      <c r="P162" s="332"/>
      <c r="Q162" s="487"/>
      <c r="S162" s="332"/>
      <c r="T162" s="332"/>
      <c r="U162" s="332"/>
      <c r="V162" s="332"/>
      <c r="W162" s="332"/>
    </row>
    <row r="163" spans="1:23" ht="9" customHeight="1">
      <c r="A163" s="332"/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462"/>
      <c r="M163" s="486"/>
      <c r="N163" s="332"/>
      <c r="O163" s="332"/>
      <c r="P163" s="332"/>
      <c r="Q163" s="487"/>
      <c r="S163" s="332"/>
      <c r="T163" s="332"/>
      <c r="U163" s="332"/>
      <c r="V163" s="332"/>
      <c r="W163" s="332"/>
    </row>
    <row r="164" spans="1:23" ht="9" customHeight="1">
      <c r="A164" s="332"/>
      <c r="B164" s="332"/>
      <c r="C164" s="332"/>
      <c r="D164" s="332"/>
      <c r="E164" s="332"/>
      <c r="F164" s="332"/>
      <c r="G164" s="332"/>
      <c r="H164" s="332"/>
      <c r="I164" s="332"/>
      <c r="J164" s="332"/>
      <c r="K164" s="332"/>
      <c r="L164" s="462"/>
      <c r="M164" s="486"/>
      <c r="N164" s="332"/>
      <c r="O164" s="332"/>
      <c r="P164" s="332"/>
      <c r="Q164" s="487"/>
      <c r="S164" s="332"/>
      <c r="T164" s="332"/>
      <c r="U164" s="332"/>
      <c r="V164" s="332"/>
      <c r="W164" s="332"/>
    </row>
    <row r="165" spans="1:23" ht="9" customHeight="1">
      <c r="A165" s="332"/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462"/>
      <c r="M165" s="486"/>
      <c r="N165" s="332"/>
      <c r="O165" s="332"/>
      <c r="P165" s="332"/>
      <c r="Q165" s="487"/>
      <c r="S165" s="332"/>
      <c r="T165" s="332"/>
      <c r="U165" s="332"/>
      <c r="V165" s="332"/>
      <c r="W165" s="332"/>
    </row>
    <row r="166" spans="1:23" ht="9" customHeight="1">
      <c r="A166" s="332"/>
      <c r="B166" s="332"/>
      <c r="C166" s="332"/>
      <c r="D166" s="332"/>
      <c r="E166" s="332"/>
      <c r="F166" s="332"/>
      <c r="G166" s="332"/>
      <c r="H166" s="332"/>
      <c r="I166" s="332"/>
      <c r="J166" s="332"/>
      <c r="K166" s="332"/>
      <c r="L166" s="462"/>
      <c r="M166" s="486"/>
      <c r="N166" s="332"/>
      <c r="O166" s="332"/>
      <c r="P166" s="332"/>
      <c r="Q166" s="487"/>
      <c r="S166" s="332"/>
      <c r="T166" s="332"/>
      <c r="U166" s="332"/>
      <c r="V166" s="332"/>
      <c r="W166" s="332"/>
    </row>
  </sheetData>
  <hyperlinks>
    <hyperlink ref="B4" r:id="rId1" display="UPI"/>
    <hyperlink ref="P4" r:id="rId2" display="Finaaliottelut"/>
    <hyperlink ref="AB4" r:id="rId3" display="UPI naiset"/>
    <hyperlink ref="B29" r:id="rId4" display="UPIN finaali"/>
    <hyperlink ref="B36" r:id="rId5" display="Lahden &quot;Talkoopesäpallo&quot; finaali"/>
    <hyperlink ref="M36" r:id="rId6" display="Juttu"/>
  </hyperlinks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32"/>
  <sheetViews>
    <sheetView workbookViewId="0" topLeftCell="A1">
      <selection activeCell="B305" sqref="B305"/>
    </sheetView>
  </sheetViews>
  <sheetFormatPr defaultColWidth="3.421875" defaultRowHeight="9" customHeight="1"/>
  <cols>
    <col min="1" max="1" width="4.7109375" style="339" customWidth="1"/>
    <col min="2" max="11" width="2.8515625" style="339" customWidth="1"/>
    <col min="12" max="13" width="2.8515625" style="481" customWidth="1"/>
    <col min="14" max="16" width="2.8515625" style="339" customWidth="1"/>
    <col min="17" max="17" width="2.8515625" style="463" customWidth="1"/>
    <col min="18" max="18" width="2.8515625" style="332" customWidth="1"/>
    <col min="19" max="16384" width="2.8515625" style="339" customWidth="1"/>
  </cols>
  <sheetData>
    <row r="1" spans="3:15" ht="9" customHeight="1">
      <c r="C1" s="463"/>
      <c r="L1" s="495"/>
      <c r="M1" s="495"/>
      <c r="N1" s="495"/>
      <c r="O1" s="495"/>
    </row>
    <row r="2" spans="2:15" ht="9" customHeight="1">
      <c r="B2" s="332" t="s">
        <v>1127</v>
      </c>
      <c r="C2" s="463"/>
      <c r="L2" s="495"/>
      <c r="M2" s="495"/>
      <c r="N2" s="495"/>
      <c r="O2" s="495"/>
    </row>
    <row r="3" spans="2:15" ht="9" customHeight="1">
      <c r="B3" s="332"/>
      <c r="C3" s="463"/>
      <c r="L3" s="495"/>
      <c r="M3" s="495"/>
      <c r="N3" s="495"/>
      <c r="O3" s="495"/>
    </row>
    <row r="4" spans="2:15" ht="9" customHeight="1">
      <c r="B4" s="5" t="s">
        <v>1370</v>
      </c>
      <c r="C4" s="463"/>
      <c r="J4" s="332" t="s">
        <v>1371</v>
      </c>
      <c r="L4" s="495"/>
      <c r="M4" s="495"/>
      <c r="N4" s="495"/>
      <c r="O4" s="495"/>
    </row>
    <row r="5" spans="2:15" ht="9" customHeight="1">
      <c r="B5" s="332"/>
      <c r="C5" s="463"/>
      <c r="L5" s="495"/>
      <c r="M5" s="495"/>
      <c r="N5" s="495"/>
      <c r="O5" s="495"/>
    </row>
    <row r="6" spans="1:32" ht="9" customHeight="1">
      <c r="A6" s="332"/>
      <c r="B6" s="496" t="s">
        <v>595</v>
      </c>
      <c r="C6" s="607"/>
      <c r="D6" s="497"/>
      <c r="E6" s="497"/>
      <c r="F6" s="497"/>
      <c r="G6" s="498"/>
      <c r="H6" s="332"/>
      <c r="J6" s="496" t="s">
        <v>37</v>
      </c>
      <c r="K6" s="607"/>
      <c r="L6" s="497"/>
      <c r="M6" s="654"/>
      <c r="N6" s="654"/>
      <c r="O6" s="655"/>
      <c r="P6" s="486"/>
      <c r="Q6" s="332"/>
      <c r="R6" s="487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ht="9" customHeight="1">
      <c r="A7" s="332"/>
      <c r="B7" s="499"/>
      <c r="C7" s="489" t="s">
        <v>597</v>
      </c>
      <c r="D7" s="500"/>
      <c r="E7" s="500"/>
      <c r="F7" s="500"/>
      <c r="G7" s="501">
        <v>1</v>
      </c>
      <c r="H7" s="502"/>
      <c r="I7" s="503"/>
      <c r="J7" s="499"/>
      <c r="K7" s="489" t="s">
        <v>25</v>
      </c>
      <c r="L7" s="500"/>
      <c r="M7" s="592"/>
      <c r="N7" s="592"/>
      <c r="O7" s="656">
        <v>8</v>
      </c>
      <c r="P7" s="486"/>
      <c r="Q7" s="332"/>
      <c r="R7" s="487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</row>
    <row r="8" spans="1:32" ht="9" customHeight="1">
      <c r="A8" s="332"/>
      <c r="B8" s="499" t="s">
        <v>37</v>
      </c>
      <c r="C8" s="489"/>
      <c r="D8" s="500"/>
      <c r="E8" s="500"/>
      <c r="F8" s="500"/>
      <c r="G8" s="501">
        <v>4</v>
      </c>
      <c r="H8" s="332"/>
      <c r="J8" s="499" t="s">
        <v>43</v>
      </c>
      <c r="K8" s="500"/>
      <c r="L8" s="500"/>
      <c r="M8" s="592"/>
      <c r="N8" s="592"/>
      <c r="O8" s="656">
        <v>5</v>
      </c>
      <c r="P8" s="655"/>
      <c r="Q8" s="499"/>
      <c r="R8" s="487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ht="9" customHeight="1">
      <c r="A9" s="332"/>
      <c r="B9" s="502"/>
      <c r="C9" s="467" t="s">
        <v>25</v>
      </c>
      <c r="D9" s="479"/>
      <c r="E9" s="479"/>
      <c r="F9" s="479"/>
      <c r="G9" s="503"/>
      <c r="H9" s="332"/>
      <c r="J9" s="502"/>
      <c r="K9" s="479" t="s">
        <v>25</v>
      </c>
      <c r="L9" s="479"/>
      <c r="M9" s="482"/>
      <c r="N9" s="482"/>
      <c r="O9" s="657"/>
      <c r="P9" s="656"/>
      <c r="Q9" s="499"/>
      <c r="R9" s="496" t="s">
        <v>37</v>
      </c>
      <c r="S9" s="607"/>
      <c r="T9" s="497"/>
      <c r="U9" s="497"/>
      <c r="V9" s="497"/>
      <c r="W9" s="498"/>
      <c r="X9" s="332"/>
      <c r="Y9" s="332"/>
      <c r="Z9" s="332"/>
      <c r="AA9" s="332"/>
      <c r="AB9" s="332"/>
      <c r="AC9" s="332"/>
      <c r="AD9" s="332"/>
      <c r="AE9" s="332"/>
      <c r="AF9" s="332"/>
    </row>
    <row r="10" spans="1:32" ht="9" customHeight="1">
      <c r="A10" s="332"/>
      <c r="B10" s="332"/>
      <c r="C10" s="487"/>
      <c r="D10" s="332"/>
      <c r="E10" s="332"/>
      <c r="F10" s="332"/>
      <c r="G10" s="332"/>
      <c r="H10" s="332"/>
      <c r="J10" s="332"/>
      <c r="K10" s="332"/>
      <c r="L10" s="332"/>
      <c r="M10" s="486"/>
      <c r="N10" s="486"/>
      <c r="O10" s="592"/>
      <c r="P10" s="656"/>
      <c r="Q10" s="502"/>
      <c r="R10" s="499"/>
      <c r="S10" s="489" t="s">
        <v>25</v>
      </c>
      <c r="T10" s="500"/>
      <c r="U10" s="500"/>
      <c r="V10" s="500"/>
      <c r="W10" s="501">
        <v>7</v>
      </c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ht="9" customHeight="1">
      <c r="A11" s="332"/>
      <c r="B11" s="339" t="s">
        <v>1372</v>
      </c>
      <c r="C11" s="487"/>
      <c r="D11" s="332"/>
      <c r="E11" s="332"/>
      <c r="F11" s="332"/>
      <c r="G11" s="332"/>
      <c r="H11" s="332"/>
      <c r="J11" s="496" t="s">
        <v>37</v>
      </c>
      <c r="K11" s="497"/>
      <c r="L11" s="497"/>
      <c r="M11" s="654"/>
      <c r="N11" s="654"/>
      <c r="O11" s="655"/>
      <c r="P11" s="656"/>
      <c r="Q11" s="332"/>
      <c r="R11" s="499" t="s">
        <v>24</v>
      </c>
      <c r="S11" s="500"/>
      <c r="T11" s="500"/>
      <c r="U11" s="500"/>
      <c r="V11" s="500"/>
      <c r="W11" s="501">
        <v>5</v>
      </c>
      <c r="X11" s="332"/>
      <c r="Y11" s="332"/>
      <c r="Z11" s="332"/>
      <c r="AA11" s="332"/>
      <c r="AB11" s="332"/>
      <c r="AC11" s="332"/>
      <c r="AD11" s="332"/>
      <c r="AE11" s="332"/>
      <c r="AF11" s="332"/>
    </row>
    <row r="12" spans="1:32" ht="9" customHeight="1">
      <c r="A12" s="332"/>
      <c r="B12" s="339" t="s">
        <v>1373</v>
      </c>
      <c r="C12" s="487"/>
      <c r="D12" s="332"/>
      <c r="E12" s="332"/>
      <c r="F12" s="332"/>
      <c r="G12" s="332"/>
      <c r="H12" s="332"/>
      <c r="J12" s="499"/>
      <c r="K12" s="500" t="s">
        <v>38</v>
      </c>
      <c r="L12" s="500"/>
      <c r="M12" s="592"/>
      <c r="N12" s="592"/>
      <c r="O12" s="656">
        <v>4</v>
      </c>
      <c r="P12" s="657"/>
      <c r="Q12" s="332"/>
      <c r="R12" s="502"/>
      <c r="S12" s="479" t="s">
        <v>27</v>
      </c>
      <c r="T12" s="479"/>
      <c r="U12" s="479"/>
      <c r="V12" s="479"/>
      <c r="W12" s="503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ht="9" customHeight="1">
      <c r="A13" s="332"/>
      <c r="B13" s="332"/>
      <c r="C13" s="487"/>
      <c r="D13" s="332"/>
      <c r="E13" s="332"/>
      <c r="F13" s="332"/>
      <c r="G13" s="332"/>
      <c r="H13" s="332"/>
      <c r="J13" s="499" t="s">
        <v>24</v>
      </c>
      <c r="K13" s="500"/>
      <c r="L13" s="500"/>
      <c r="M13" s="592"/>
      <c r="N13" s="592"/>
      <c r="O13" s="656">
        <v>6</v>
      </c>
      <c r="P13" s="486"/>
      <c r="Q13" s="332"/>
      <c r="R13" s="487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</row>
    <row r="14" spans="1:32" ht="9" customHeight="1">
      <c r="A14" s="332"/>
      <c r="B14" s="332"/>
      <c r="C14" s="487"/>
      <c r="D14" s="332"/>
      <c r="E14" s="332"/>
      <c r="F14" s="332"/>
      <c r="G14" s="332"/>
      <c r="H14" s="332"/>
      <c r="J14" s="502"/>
      <c r="K14" s="479" t="s">
        <v>27</v>
      </c>
      <c r="L14" s="479"/>
      <c r="M14" s="482"/>
      <c r="N14" s="482"/>
      <c r="O14" s="657"/>
      <c r="P14" s="486"/>
      <c r="Q14" s="332"/>
      <c r="R14" s="487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</row>
    <row r="15" spans="1:32" ht="9" customHeight="1">
      <c r="A15" s="332"/>
      <c r="B15" s="332"/>
      <c r="C15" s="487"/>
      <c r="D15" s="332"/>
      <c r="E15" s="332"/>
      <c r="F15" s="332"/>
      <c r="G15" s="332"/>
      <c r="H15" s="332"/>
      <c r="I15" s="332"/>
      <c r="J15" s="332"/>
      <c r="K15" s="332"/>
      <c r="L15" s="486"/>
      <c r="M15" s="486"/>
      <c r="N15" s="486"/>
      <c r="O15" s="486"/>
      <c r="P15" s="332"/>
      <c r="Q15" s="487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ht="9" customHeight="1">
      <c r="A16" s="332"/>
      <c r="B16" s="332"/>
      <c r="C16" s="487"/>
      <c r="D16" s="332"/>
      <c r="E16" s="332"/>
      <c r="F16" s="332"/>
      <c r="G16" s="332"/>
      <c r="H16" s="332"/>
      <c r="I16" s="332"/>
      <c r="J16" s="339" t="s">
        <v>1374</v>
      </c>
      <c r="K16" s="332"/>
      <c r="L16" s="486"/>
      <c r="M16" s="486"/>
      <c r="N16" s="486"/>
      <c r="O16" s="486"/>
      <c r="P16" s="332"/>
      <c r="Q16" s="487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</row>
    <row r="17" spans="1:32" ht="9" customHeight="1">
      <c r="A17" s="332"/>
      <c r="B17" s="5" t="s">
        <v>1375</v>
      </c>
      <c r="C17" s="487"/>
      <c r="D17" s="332"/>
      <c r="E17" s="332"/>
      <c r="F17" s="332"/>
      <c r="G17" s="332"/>
      <c r="H17" s="332"/>
      <c r="I17" s="332"/>
      <c r="J17" s="332"/>
      <c r="K17" s="332"/>
      <c r="L17" s="486"/>
      <c r="M17" s="486"/>
      <c r="N17" s="486"/>
      <c r="O17" s="486"/>
      <c r="P17" s="332"/>
      <c r="Q17" s="487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ht="9" customHeight="1">
      <c r="A18" s="332"/>
      <c r="B18" s="332"/>
      <c r="C18" s="487"/>
      <c r="D18" s="332"/>
      <c r="E18" s="332"/>
      <c r="F18" s="332"/>
      <c r="G18" s="332"/>
      <c r="H18" s="332"/>
      <c r="I18" s="332"/>
      <c r="J18" s="332"/>
      <c r="K18" s="332"/>
      <c r="L18" s="486"/>
      <c r="M18" s="486"/>
      <c r="N18" s="486"/>
      <c r="O18" s="486"/>
      <c r="P18" s="332"/>
      <c r="Q18" s="487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</row>
    <row r="19" spans="1:32" ht="9" customHeight="1">
      <c r="A19" s="332"/>
      <c r="B19" s="496" t="s">
        <v>585</v>
      </c>
      <c r="C19" s="607"/>
      <c r="D19" s="497"/>
      <c r="E19" s="497"/>
      <c r="F19" s="497"/>
      <c r="G19" s="498"/>
      <c r="H19" s="332"/>
      <c r="I19" s="332"/>
      <c r="J19" s="332"/>
      <c r="K19" s="332"/>
      <c r="L19" s="486"/>
      <c r="M19" s="486"/>
      <c r="N19" s="486"/>
      <c r="O19" s="486"/>
      <c r="P19" s="332"/>
      <c r="Q19" s="487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ht="9" customHeight="1">
      <c r="A20" s="332"/>
      <c r="B20" s="499"/>
      <c r="C20" s="489" t="s">
        <v>586</v>
      </c>
      <c r="D20" s="500"/>
      <c r="E20" s="500"/>
      <c r="F20" s="500"/>
      <c r="G20" s="501">
        <v>11</v>
      </c>
      <c r="H20" s="332"/>
      <c r="I20" s="332"/>
      <c r="J20" s="332"/>
      <c r="K20" s="332"/>
      <c r="L20" s="486"/>
      <c r="M20" s="486"/>
      <c r="N20" s="486"/>
      <c r="O20" s="486"/>
      <c r="P20" s="332"/>
      <c r="Q20" s="487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</row>
    <row r="21" spans="1:32" ht="9" customHeight="1">
      <c r="A21" s="332"/>
      <c r="B21" s="499" t="s">
        <v>591</v>
      </c>
      <c r="C21" s="500"/>
      <c r="D21" s="500"/>
      <c r="E21" s="500"/>
      <c r="F21" s="500"/>
      <c r="G21" s="501">
        <v>6</v>
      </c>
      <c r="H21" s="498"/>
      <c r="I21" s="499"/>
      <c r="J21" s="332"/>
      <c r="K21" s="332"/>
      <c r="L21" s="486"/>
      <c r="M21" s="486"/>
      <c r="N21" s="486"/>
      <c r="O21" s="486"/>
      <c r="P21" s="332"/>
      <c r="Q21" s="487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ht="9" customHeight="1">
      <c r="A22" s="332"/>
      <c r="B22" s="502"/>
      <c r="C22" s="479" t="s">
        <v>593</v>
      </c>
      <c r="D22" s="479"/>
      <c r="E22" s="479"/>
      <c r="F22" s="479"/>
      <c r="G22" s="503"/>
      <c r="H22" s="501"/>
      <c r="I22" s="499"/>
      <c r="J22" s="496" t="s">
        <v>585</v>
      </c>
      <c r="K22" s="607"/>
      <c r="L22" s="654"/>
      <c r="M22" s="654"/>
      <c r="N22" s="654"/>
      <c r="O22" s="655"/>
      <c r="P22" s="332"/>
      <c r="Q22" s="487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</row>
    <row r="23" spans="1:32" ht="9" customHeight="1">
      <c r="A23" s="332"/>
      <c r="B23" s="332"/>
      <c r="C23" s="487"/>
      <c r="D23" s="332"/>
      <c r="E23" s="332"/>
      <c r="F23" s="332"/>
      <c r="G23" s="500"/>
      <c r="H23" s="501"/>
      <c r="I23" s="502"/>
      <c r="J23" s="499"/>
      <c r="K23" s="489" t="s">
        <v>586</v>
      </c>
      <c r="L23" s="592"/>
      <c r="M23" s="592"/>
      <c r="N23" s="592"/>
      <c r="O23" s="656">
        <v>9</v>
      </c>
      <c r="P23" s="332"/>
      <c r="Q23" s="487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</row>
    <row r="24" spans="1:32" ht="9" customHeight="1">
      <c r="A24" s="332"/>
      <c r="B24" s="496" t="s">
        <v>37</v>
      </c>
      <c r="C24" s="607"/>
      <c r="D24" s="497"/>
      <c r="E24" s="497"/>
      <c r="F24" s="497"/>
      <c r="G24" s="498"/>
      <c r="H24" s="501"/>
      <c r="I24" s="332"/>
      <c r="J24" s="499" t="s">
        <v>37</v>
      </c>
      <c r="K24" s="489"/>
      <c r="L24" s="592"/>
      <c r="M24" s="592"/>
      <c r="N24" s="592"/>
      <c r="O24" s="656">
        <v>3</v>
      </c>
      <c r="P24" s="498"/>
      <c r="Q24" s="579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ht="9" customHeight="1">
      <c r="A25" s="332"/>
      <c r="B25" s="499"/>
      <c r="C25" s="489" t="s">
        <v>584</v>
      </c>
      <c r="D25" s="500"/>
      <c r="E25" s="500"/>
      <c r="F25" s="500"/>
      <c r="G25" s="501" t="s">
        <v>611</v>
      </c>
      <c r="H25" s="503"/>
      <c r="I25" s="332"/>
      <c r="J25" s="502"/>
      <c r="K25" s="467" t="s">
        <v>584</v>
      </c>
      <c r="L25" s="482"/>
      <c r="M25" s="482"/>
      <c r="N25" s="482"/>
      <c r="O25" s="657"/>
      <c r="P25" s="501"/>
      <c r="Q25" s="579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</row>
    <row r="26" spans="1:32" ht="9" customHeight="1">
      <c r="A26" s="332"/>
      <c r="B26" s="499" t="s">
        <v>37</v>
      </c>
      <c r="C26" s="489"/>
      <c r="D26" s="500"/>
      <c r="E26" s="500"/>
      <c r="F26" s="500"/>
      <c r="G26" s="501"/>
      <c r="H26" s="332"/>
      <c r="I26" s="332"/>
      <c r="J26" s="332"/>
      <c r="K26" s="332"/>
      <c r="L26" s="486"/>
      <c r="M26" s="486"/>
      <c r="N26" s="486"/>
      <c r="O26" s="592"/>
      <c r="P26" s="501"/>
      <c r="Q26" s="579"/>
      <c r="R26" s="496" t="s">
        <v>585</v>
      </c>
      <c r="S26" s="607"/>
      <c r="T26" s="497"/>
      <c r="U26" s="497"/>
      <c r="V26" s="497"/>
      <c r="W26" s="498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ht="9" customHeight="1">
      <c r="A27" s="332"/>
      <c r="B27" s="502"/>
      <c r="C27" s="467" t="s">
        <v>589</v>
      </c>
      <c r="D27" s="479"/>
      <c r="E27" s="479"/>
      <c r="F27" s="479"/>
      <c r="G27" s="503"/>
      <c r="H27" s="332"/>
      <c r="I27" s="332"/>
      <c r="J27" s="332"/>
      <c r="K27" s="332"/>
      <c r="L27" s="486"/>
      <c r="M27" s="486"/>
      <c r="N27" s="486"/>
      <c r="O27" s="592"/>
      <c r="P27" s="501"/>
      <c r="Q27" s="658"/>
      <c r="R27" s="499"/>
      <c r="S27" s="489" t="s">
        <v>586</v>
      </c>
      <c r="T27" s="500"/>
      <c r="U27" s="500"/>
      <c r="V27" s="500"/>
      <c r="W27" s="501">
        <v>12</v>
      </c>
      <c r="X27" s="332"/>
      <c r="Y27" s="332"/>
      <c r="Z27" s="332"/>
      <c r="AA27" s="332"/>
      <c r="AB27" s="332"/>
      <c r="AC27" s="332"/>
      <c r="AD27" s="332"/>
      <c r="AE27" s="332"/>
      <c r="AF27" s="332"/>
    </row>
    <row r="28" spans="1:32" ht="9" customHeight="1">
      <c r="A28" s="332"/>
      <c r="B28" s="332"/>
      <c r="C28" s="487"/>
      <c r="D28" s="332"/>
      <c r="E28" s="332"/>
      <c r="F28" s="332"/>
      <c r="G28" s="332"/>
      <c r="H28" s="332"/>
      <c r="I28" s="332"/>
      <c r="J28" s="332"/>
      <c r="K28" s="332"/>
      <c r="L28" s="486"/>
      <c r="M28" s="486"/>
      <c r="N28" s="486"/>
      <c r="O28" s="592"/>
      <c r="P28" s="501"/>
      <c r="Q28" s="487"/>
      <c r="R28" s="499" t="s">
        <v>37</v>
      </c>
      <c r="S28" s="489"/>
      <c r="T28" s="500"/>
      <c r="U28" s="500"/>
      <c r="V28" s="500"/>
      <c r="W28" s="501">
        <v>5</v>
      </c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ht="9" customHeight="1">
      <c r="A29" s="332"/>
      <c r="B29" s="496" t="s">
        <v>37</v>
      </c>
      <c r="C29" s="607"/>
      <c r="D29" s="497"/>
      <c r="E29" s="497"/>
      <c r="F29" s="497"/>
      <c r="G29" s="498"/>
      <c r="H29" s="332"/>
      <c r="I29" s="332"/>
      <c r="J29" s="496" t="s">
        <v>37</v>
      </c>
      <c r="K29" s="607"/>
      <c r="L29" s="654"/>
      <c r="M29" s="654"/>
      <c r="N29" s="654"/>
      <c r="O29" s="655"/>
      <c r="P29" s="501"/>
      <c r="Q29" s="487"/>
      <c r="R29" s="502"/>
      <c r="S29" s="467" t="s">
        <v>588</v>
      </c>
      <c r="T29" s="479"/>
      <c r="U29" s="479"/>
      <c r="V29" s="479"/>
      <c r="W29" s="503"/>
      <c r="X29" s="332"/>
      <c r="Y29" s="332"/>
      <c r="Z29" s="332"/>
      <c r="AA29" s="332"/>
      <c r="AB29" s="332"/>
      <c r="AC29" s="332"/>
      <c r="AD29" s="332"/>
      <c r="AE29" s="332"/>
      <c r="AF29" s="332"/>
    </row>
    <row r="30" spans="1:32" ht="9" customHeight="1">
      <c r="A30" s="332"/>
      <c r="B30" s="499"/>
      <c r="C30" s="489" t="s">
        <v>588</v>
      </c>
      <c r="D30" s="500"/>
      <c r="E30" s="500"/>
      <c r="F30" s="500"/>
      <c r="G30" s="501">
        <v>7</v>
      </c>
      <c r="H30" s="502"/>
      <c r="I30" s="503"/>
      <c r="J30" s="499"/>
      <c r="K30" s="489" t="s">
        <v>588</v>
      </c>
      <c r="L30" s="592"/>
      <c r="M30" s="592"/>
      <c r="N30" s="592"/>
      <c r="O30" s="656">
        <v>9</v>
      </c>
      <c r="P30" s="503"/>
      <c r="Q30" s="487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ht="9" customHeight="1">
      <c r="A31" s="332"/>
      <c r="B31" s="499" t="s">
        <v>598</v>
      </c>
      <c r="C31" s="489"/>
      <c r="D31" s="500"/>
      <c r="E31" s="500"/>
      <c r="F31" s="500"/>
      <c r="G31" s="501">
        <v>0</v>
      </c>
      <c r="H31" s="332"/>
      <c r="I31" s="332"/>
      <c r="J31" s="499" t="s">
        <v>888</v>
      </c>
      <c r="K31" s="500"/>
      <c r="L31" s="592"/>
      <c r="M31" s="592"/>
      <c r="N31" s="592"/>
      <c r="O31" s="656">
        <v>2</v>
      </c>
      <c r="P31" s="332"/>
      <c r="Q31" s="487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</row>
    <row r="32" spans="1:32" ht="9" customHeight="1">
      <c r="A32" s="332"/>
      <c r="B32" s="507"/>
      <c r="C32" s="479" t="s">
        <v>599</v>
      </c>
      <c r="D32" s="479"/>
      <c r="E32" s="479"/>
      <c r="F32" s="479"/>
      <c r="G32" s="503"/>
      <c r="H32" s="332"/>
      <c r="I32" s="332"/>
      <c r="J32" s="502"/>
      <c r="K32" s="479" t="s">
        <v>890</v>
      </c>
      <c r="L32" s="482"/>
      <c r="M32" s="482"/>
      <c r="N32" s="482"/>
      <c r="O32" s="657"/>
      <c r="P32" s="332"/>
      <c r="Q32" s="487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</row>
    <row r="33" spans="1:32" ht="9" customHeight="1">
      <c r="A33" s="332"/>
      <c r="D33" s="332"/>
      <c r="E33" s="332"/>
      <c r="F33" s="332"/>
      <c r="G33" s="332"/>
      <c r="H33" s="332"/>
      <c r="I33" s="332"/>
      <c r="J33" s="332"/>
      <c r="K33" s="332"/>
      <c r="L33" s="486"/>
      <c r="M33" s="486"/>
      <c r="N33" s="486"/>
      <c r="O33" s="486"/>
      <c r="P33" s="332"/>
      <c r="Q33" s="487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6" ht="9" customHeight="1">
      <c r="B36" s="5" t="s">
        <v>1376</v>
      </c>
    </row>
    <row r="38" spans="2:22" ht="9" customHeight="1">
      <c r="B38" s="496" t="s">
        <v>1377</v>
      </c>
      <c r="C38" s="497"/>
      <c r="D38" s="497"/>
      <c r="E38" s="497"/>
      <c r="F38" s="497"/>
      <c r="G38" s="498"/>
      <c r="H38" s="332"/>
      <c r="I38" s="496" t="s">
        <v>1378</v>
      </c>
      <c r="J38" s="497"/>
      <c r="K38" s="497"/>
      <c r="L38" s="588"/>
      <c r="M38" s="588"/>
      <c r="N38" s="498"/>
      <c r="O38" s="332"/>
      <c r="P38" s="332"/>
      <c r="Q38" s="487"/>
      <c r="S38" s="332"/>
      <c r="T38" s="332"/>
      <c r="U38" s="332"/>
      <c r="V38" s="332"/>
    </row>
    <row r="39" spans="2:22" ht="9" customHeight="1">
      <c r="B39" s="499"/>
      <c r="C39" s="500" t="s">
        <v>1379</v>
      </c>
      <c r="D39" s="500"/>
      <c r="E39" s="500"/>
      <c r="F39" s="500"/>
      <c r="G39" s="501">
        <v>18</v>
      </c>
      <c r="H39" s="502"/>
      <c r="I39" s="499"/>
      <c r="J39" s="500" t="s">
        <v>1379</v>
      </c>
      <c r="K39" s="500"/>
      <c r="L39" s="589"/>
      <c r="M39" s="589"/>
      <c r="N39" s="501">
        <v>2</v>
      </c>
      <c r="O39" s="332"/>
      <c r="P39" s="332"/>
      <c r="Q39" s="390" t="s">
        <v>833</v>
      </c>
      <c r="S39" s="332"/>
      <c r="T39" s="332"/>
      <c r="U39" s="332"/>
      <c r="V39" s="332"/>
    </row>
    <row r="40" spans="2:22" ht="9" customHeight="1">
      <c r="B40" s="499" t="s">
        <v>1380</v>
      </c>
      <c r="C40" s="500"/>
      <c r="D40" s="500"/>
      <c r="E40" s="500"/>
      <c r="F40" s="500"/>
      <c r="G40" s="501">
        <v>5</v>
      </c>
      <c r="H40" s="332"/>
      <c r="I40" s="499" t="s">
        <v>1377</v>
      </c>
      <c r="J40" s="500"/>
      <c r="K40" s="500"/>
      <c r="L40" s="589"/>
      <c r="M40" s="589"/>
      <c r="N40" s="501">
        <v>1</v>
      </c>
      <c r="O40" s="498"/>
      <c r="P40" s="499"/>
      <c r="Q40" s="487"/>
      <c r="S40" s="332"/>
      <c r="T40" s="332"/>
      <c r="U40" s="332"/>
      <c r="V40" s="332"/>
    </row>
    <row r="41" spans="2:22" ht="9" customHeight="1">
      <c r="B41" s="502"/>
      <c r="C41" s="479" t="s">
        <v>1379</v>
      </c>
      <c r="D41" s="479"/>
      <c r="E41" s="479"/>
      <c r="F41" s="479"/>
      <c r="G41" s="503"/>
      <c r="H41" s="332"/>
      <c r="I41" s="502"/>
      <c r="J41" s="479" t="s">
        <v>1379</v>
      </c>
      <c r="K41" s="479"/>
      <c r="L41" s="478"/>
      <c r="M41" s="478"/>
      <c r="N41" s="503"/>
      <c r="O41" s="501"/>
      <c r="P41" s="499"/>
      <c r="Q41" s="496" t="s">
        <v>1378</v>
      </c>
      <c r="R41" s="497"/>
      <c r="S41" s="497"/>
      <c r="T41" s="497"/>
      <c r="U41" s="497"/>
      <c r="V41" s="498"/>
    </row>
    <row r="42" spans="2:22" ht="9" customHeight="1"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462"/>
      <c r="M42" s="462"/>
      <c r="N42" s="500"/>
      <c r="O42" s="501"/>
      <c r="P42" s="502"/>
      <c r="Q42" s="499"/>
      <c r="R42" s="500" t="s">
        <v>1379</v>
      </c>
      <c r="S42" s="500"/>
      <c r="T42" s="500"/>
      <c r="U42" s="500"/>
      <c r="V42" s="501">
        <v>3</v>
      </c>
    </row>
    <row r="43" spans="2:24" ht="9" customHeight="1">
      <c r="B43" s="496" t="s">
        <v>1381</v>
      </c>
      <c r="C43" s="497"/>
      <c r="D43" s="497"/>
      <c r="E43" s="497"/>
      <c r="F43" s="497"/>
      <c r="G43" s="498"/>
      <c r="H43" s="332"/>
      <c r="I43" s="496" t="s">
        <v>1382</v>
      </c>
      <c r="J43" s="497"/>
      <c r="K43" s="497"/>
      <c r="L43" s="588"/>
      <c r="M43" s="588"/>
      <c r="N43" s="498"/>
      <c r="O43" s="501"/>
      <c r="P43" s="332"/>
      <c r="Q43" s="499" t="s">
        <v>1382</v>
      </c>
      <c r="R43" s="500"/>
      <c r="S43" s="500"/>
      <c r="T43" s="500"/>
      <c r="U43" s="500"/>
      <c r="V43" s="501">
        <v>0</v>
      </c>
      <c r="W43" s="333"/>
      <c r="X43" s="505"/>
    </row>
    <row r="44" spans="2:35" ht="9" customHeight="1">
      <c r="B44" s="499"/>
      <c r="C44" s="500" t="s">
        <v>1379</v>
      </c>
      <c r="D44" s="500"/>
      <c r="E44" s="500"/>
      <c r="F44" s="500"/>
      <c r="G44" s="501">
        <v>8</v>
      </c>
      <c r="H44" s="479"/>
      <c r="I44" s="499"/>
      <c r="J44" s="500" t="s">
        <v>1379</v>
      </c>
      <c r="K44" s="500"/>
      <c r="L44" s="589"/>
      <c r="M44" s="589"/>
      <c r="N44" s="501">
        <v>8</v>
      </c>
      <c r="O44" s="503"/>
      <c r="P44" s="332"/>
      <c r="Q44" s="502"/>
      <c r="R44" s="479" t="s">
        <v>1379</v>
      </c>
      <c r="S44" s="479"/>
      <c r="T44" s="479"/>
      <c r="U44" s="479"/>
      <c r="V44" s="503"/>
      <c r="W44" s="509"/>
      <c r="X44" s="505"/>
      <c r="Y44" s="5" t="s">
        <v>1145</v>
      </c>
      <c r="AG44" s="5" t="s">
        <v>1104</v>
      </c>
      <c r="AI44" s="339" t="s">
        <v>1353</v>
      </c>
    </row>
    <row r="45" spans="2:24" ht="9" customHeight="1">
      <c r="B45" s="499" t="s">
        <v>1383</v>
      </c>
      <c r="C45" s="500"/>
      <c r="D45" s="500"/>
      <c r="E45" s="500"/>
      <c r="F45" s="500"/>
      <c r="G45" s="501">
        <v>7</v>
      </c>
      <c r="H45" s="332"/>
      <c r="I45" s="499" t="s">
        <v>1381</v>
      </c>
      <c r="J45" s="500"/>
      <c r="K45" s="500"/>
      <c r="L45" s="589"/>
      <c r="M45" s="589"/>
      <c r="N45" s="501">
        <v>2</v>
      </c>
      <c r="O45" s="332"/>
      <c r="P45" s="332"/>
      <c r="Q45" s="487"/>
      <c r="S45" s="332"/>
      <c r="T45" s="332"/>
      <c r="U45" s="332"/>
      <c r="V45" s="500"/>
      <c r="W45" s="509"/>
      <c r="X45" s="505"/>
    </row>
    <row r="46" spans="2:37" ht="9" customHeight="1">
      <c r="B46" s="502"/>
      <c r="C46" s="479" t="s">
        <v>1379</v>
      </c>
      <c r="D46" s="479"/>
      <c r="E46" s="479"/>
      <c r="F46" s="479"/>
      <c r="G46" s="503"/>
      <c r="H46" s="332"/>
      <c r="I46" s="502"/>
      <c r="J46" s="479" t="s">
        <v>1379</v>
      </c>
      <c r="K46" s="479"/>
      <c r="L46" s="478"/>
      <c r="M46" s="478"/>
      <c r="N46" s="503"/>
      <c r="O46" s="332"/>
      <c r="P46" s="332"/>
      <c r="Q46" s="487"/>
      <c r="S46" s="332"/>
      <c r="T46" s="332"/>
      <c r="U46" s="332"/>
      <c r="V46" s="500"/>
      <c r="W46" s="509"/>
      <c r="X46" s="505"/>
      <c r="Y46" s="496" t="s">
        <v>1378</v>
      </c>
      <c r="Z46" s="497"/>
      <c r="AA46" s="504"/>
      <c r="AB46" s="504"/>
      <c r="AC46" s="504"/>
      <c r="AD46" s="333"/>
      <c r="AG46" s="339" t="s">
        <v>1384</v>
      </c>
      <c r="AJ46" s="339">
        <v>3</v>
      </c>
      <c r="AK46" s="339" t="s">
        <v>6</v>
      </c>
    </row>
    <row r="47" spans="2:30" s="339" customFormat="1" ht="9" customHeight="1"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462"/>
      <c r="M47" s="462"/>
      <c r="N47" s="332"/>
      <c r="O47" s="332"/>
      <c r="P47" s="332"/>
      <c r="Q47" s="487"/>
      <c r="V47" s="488"/>
      <c r="W47" s="509"/>
      <c r="X47" s="507"/>
      <c r="Y47" s="499"/>
      <c r="Z47" s="500" t="s">
        <v>1379</v>
      </c>
      <c r="AA47" s="488"/>
      <c r="AB47" s="488"/>
      <c r="AC47" s="488"/>
      <c r="AD47" s="501">
        <v>15</v>
      </c>
    </row>
    <row r="48" spans="2:30" s="339" customFormat="1" ht="9" customHeight="1">
      <c r="B48" s="496" t="s">
        <v>1385</v>
      </c>
      <c r="C48" s="497"/>
      <c r="D48" s="497"/>
      <c r="E48" s="497"/>
      <c r="F48" s="497"/>
      <c r="G48" s="498"/>
      <c r="H48" s="332"/>
      <c r="I48" s="496" t="s">
        <v>1385</v>
      </c>
      <c r="J48" s="497"/>
      <c r="K48" s="497"/>
      <c r="L48" s="588"/>
      <c r="M48" s="588"/>
      <c r="N48" s="498"/>
      <c r="Q48" s="487"/>
      <c r="V48" s="488"/>
      <c r="W48" s="509"/>
      <c r="Y48" s="499" t="s">
        <v>1386</v>
      </c>
      <c r="Z48" s="500"/>
      <c r="AA48" s="488"/>
      <c r="AB48" s="488"/>
      <c r="AC48" s="488"/>
      <c r="AD48" s="501">
        <v>0</v>
      </c>
    </row>
    <row r="49" spans="2:30" s="339" customFormat="1" ht="9" customHeight="1">
      <c r="B49" s="499"/>
      <c r="C49" s="500" t="s">
        <v>1379</v>
      </c>
      <c r="D49" s="500"/>
      <c r="E49" s="500"/>
      <c r="F49" s="500"/>
      <c r="G49" s="501">
        <v>6</v>
      </c>
      <c r="H49" s="479"/>
      <c r="I49" s="499"/>
      <c r="J49" s="500" t="s">
        <v>1379</v>
      </c>
      <c r="K49" s="500"/>
      <c r="L49" s="589"/>
      <c r="M49" s="589"/>
      <c r="N49" s="501">
        <v>4</v>
      </c>
      <c r="O49" s="332"/>
      <c r="P49" s="332"/>
      <c r="Q49" s="487"/>
      <c r="V49" s="488"/>
      <c r="W49" s="509"/>
      <c r="Y49" s="502"/>
      <c r="Z49" s="479" t="s">
        <v>1379</v>
      </c>
      <c r="AA49" s="352"/>
      <c r="AB49" s="352"/>
      <c r="AC49" s="352"/>
      <c r="AD49" s="510"/>
    </row>
    <row r="50" spans="2:23" s="339" customFormat="1" ht="9" customHeight="1">
      <c r="B50" s="499" t="s">
        <v>1387</v>
      </c>
      <c r="C50" s="500"/>
      <c r="D50" s="500"/>
      <c r="E50" s="500"/>
      <c r="F50" s="500"/>
      <c r="G50" s="501">
        <v>4</v>
      </c>
      <c r="H50" s="332"/>
      <c r="I50" s="499" t="s">
        <v>1388</v>
      </c>
      <c r="J50" s="500"/>
      <c r="K50" s="500"/>
      <c r="L50" s="589"/>
      <c r="M50" s="589"/>
      <c r="N50" s="501">
        <v>1</v>
      </c>
      <c r="O50" s="498"/>
      <c r="P50" s="499"/>
      <c r="Q50" s="487"/>
      <c r="V50" s="488"/>
      <c r="W50" s="509"/>
    </row>
    <row r="51" spans="2:23" ht="9" customHeight="1">
      <c r="B51" s="502"/>
      <c r="C51" s="479" t="s">
        <v>1379</v>
      </c>
      <c r="D51" s="479"/>
      <c r="E51" s="479"/>
      <c r="F51" s="479"/>
      <c r="G51" s="503"/>
      <c r="H51" s="332"/>
      <c r="I51" s="502"/>
      <c r="J51" s="479" t="s">
        <v>1379</v>
      </c>
      <c r="K51" s="479"/>
      <c r="L51" s="478"/>
      <c r="M51" s="478"/>
      <c r="N51" s="503"/>
      <c r="O51" s="501"/>
      <c r="P51" s="499"/>
      <c r="Q51" s="496" t="s">
        <v>1385</v>
      </c>
      <c r="R51" s="497"/>
      <c r="S51" s="497"/>
      <c r="T51" s="497"/>
      <c r="U51" s="497"/>
      <c r="V51" s="498"/>
      <c r="W51" s="509"/>
    </row>
    <row r="52" spans="2:23" ht="9" customHeight="1"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462"/>
      <c r="M52" s="462"/>
      <c r="N52" s="332"/>
      <c r="O52" s="501"/>
      <c r="P52" s="502"/>
      <c r="Q52" s="499"/>
      <c r="R52" s="500" t="s">
        <v>1379</v>
      </c>
      <c r="S52" s="500"/>
      <c r="T52" s="500"/>
      <c r="U52" s="500"/>
      <c r="V52" s="501">
        <v>6</v>
      </c>
      <c r="W52" s="510"/>
    </row>
    <row r="53" spans="9:22" ht="9" customHeight="1">
      <c r="I53" s="496" t="s">
        <v>1389</v>
      </c>
      <c r="J53" s="497"/>
      <c r="K53" s="497"/>
      <c r="L53" s="588"/>
      <c r="M53" s="588"/>
      <c r="N53" s="498"/>
      <c r="O53" s="501"/>
      <c r="P53" s="332"/>
      <c r="Q53" s="499" t="s">
        <v>1389</v>
      </c>
      <c r="R53" s="500"/>
      <c r="S53" s="500"/>
      <c r="T53" s="500"/>
      <c r="U53" s="500"/>
      <c r="V53" s="501">
        <v>2</v>
      </c>
    </row>
    <row r="54" spans="9:22" ht="9" customHeight="1">
      <c r="I54" s="499"/>
      <c r="J54" s="500" t="s">
        <v>1379</v>
      </c>
      <c r="K54" s="500"/>
      <c r="L54" s="589"/>
      <c r="M54" s="589"/>
      <c r="N54" s="501">
        <v>8</v>
      </c>
      <c r="O54" s="503"/>
      <c r="P54" s="332"/>
      <c r="Q54" s="502"/>
      <c r="R54" s="479" t="s">
        <v>1379</v>
      </c>
      <c r="S54" s="479"/>
      <c r="T54" s="479"/>
      <c r="U54" s="479"/>
      <c r="V54" s="503"/>
    </row>
    <row r="55" spans="9:22" ht="9" customHeight="1">
      <c r="I55" s="499" t="s">
        <v>1390</v>
      </c>
      <c r="J55" s="500"/>
      <c r="K55" s="500"/>
      <c r="L55" s="589"/>
      <c r="M55" s="589"/>
      <c r="N55" s="501">
        <v>3</v>
      </c>
      <c r="O55" s="332"/>
      <c r="P55" s="332"/>
      <c r="Q55" s="487"/>
      <c r="S55" s="332"/>
      <c r="T55" s="332"/>
      <c r="U55" s="332"/>
      <c r="V55" s="332"/>
    </row>
    <row r="56" spans="9:22" ht="9" customHeight="1">
      <c r="I56" s="502"/>
      <c r="J56" s="479" t="s">
        <v>1379</v>
      </c>
      <c r="K56" s="479"/>
      <c r="L56" s="478"/>
      <c r="M56" s="478"/>
      <c r="N56" s="503"/>
      <c r="O56" s="332"/>
      <c r="P56" s="332"/>
      <c r="Q56" s="487"/>
      <c r="S56" s="332"/>
      <c r="T56" s="332"/>
      <c r="U56" s="332"/>
      <c r="V56" s="332"/>
    </row>
    <row r="57" spans="2:22" ht="9" customHeight="1"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462"/>
      <c r="M57" s="462"/>
      <c r="N57" s="332"/>
      <c r="O57" s="332"/>
      <c r="P57" s="332"/>
      <c r="Q57" s="487"/>
      <c r="S57" s="332"/>
      <c r="T57" s="332"/>
      <c r="U57" s="332"/>
      <c r="V57" s="332"/>
    </row>
    <row r="58" spans="2:8" ht="9" customHeight="1">
      <c r="B58" s="5" t="s">
        <v>1391</v>
      </c>
      <c r="C58" s="332"/>
      <c r="D58" s="332"/>
      <c r="E58" s="332"/>
      <c r="F58" s="332"/>
      <c r="G58" s="332"/>
      <c r="H58" s="332"/>
    </row>
    <row r="59" spans="1:18" ht="9" customHeight="1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462"/>
      <c r="M59" s="462"/>
      <c r="N59" s="332"/>
      <c r="O59" s="332"/>
      <c r="P59" s="332"/>
      <c r="Q59" s="486"/>
      <c r="R59" s="487"/>
    </row>
    <row r="60" spans="1:22" ht="9" customHeight="1">
      <c r="A60" s="332"/>
      <c r="B60" s="496" t="s">
        <v>1383</v>
      </c>
      <c r="C60" s="497"/>
      <c r="D60" s="497"/>
      <c r="E60" s="497"/>
      <c r="F60" s="497"/>
      <c r="G60" s="498"/>
      <c r="H60" s="332"/>
      <c r="I60" s="496" t="s">
        <v>1392</v>
      </c>
      <c r="J60" s="497"/>
      <c r="K60" s="497"/>
      <c r="L60" s="588"/>
      <c r="M60" s="588"/>
      <c r="N60" s="498"/>
      <c r="O60" s="332"/>
      <c r="P60" s="332"/>
      <c r="Q60" s="487"/>
      <c r="S60" s="332"/>
      <c r="T60" s="332"/>
      <c r="U60" s="332"/>
      <c r="V60" s="332"/>
    </row>
    <row r="61" spans="1:22" ht="9" customHeight="1">
      <c r="A61" s="332"/>
      <c r="B61" s="499"/>
      <c r="C61" s="500" t="s">
        <v>1379</v>
      </c>
      <c r="D61" s="500"/>
      <c r="E61" s="500"/>
      <c r="F61" s="500"/>
      <c r="G61" s="501">
        <v>14</v>
      </c>
      <c r="H61" s="502"/>
      <c r="I61" s="499"/>
      <c r="J61" s="500" t="s">
        <v>1393</v>
      </c>
      <c r="K61" s="500"/>
      <c r="L61" s="589"/>
      <c r="M61" s="589"/>
      <c r="N61" s="501">
        <v>9</v>
      </c>
      <c r="O61" s="332"/>
      <c r="P61" s="332"/>
      <c r="Q61" s="487"/>
      <c r="S61" s="332"/>
      <c r="T61" s="332"/>
      <c r="U61" s="332"/>
      <c r="V61" s="332"/>
    </row>
    <row r="62" spans="1:22" ht="9" customHeight="1">
      <c r="A62" s="332"/>
      <c r="B62" s="499" t="s">
        <v>1394</v>
      </c>
      <c r="C62" s="500"/>
      <c r="D62" s="500"/>
      <c r="E62" s="500"/>
      <c r="F62" s="500"/>
      <c r="G62" s="501">
        <v>1</v>
      </c>
      <c r="H62" s="332"/>
      <c r="I62" s="499" t="s">
        <v>1383</v>
      </c>
      <c r="J62" s="500"/>
      <c r="K62" s="500"/>
      <c r="L62" s="589"/>
      <c r="M62" s="589"/>
      <c r="N62" s="501">
        <v>2</v>
      </c>
      <c r="O62" s="498"/>
      <c r="P62" s="499"/>
      <c r="Q62" s="487"/>
      <c r="S62" s="332"/>
      <c r="T62" s="332"/>
      <c r="U62" s="332"/>
      <c r="V62" s="332"/>
    </row>
    <row r="63" spans="1:22" ht="9" customHeight="1">
      <c r="A63" s="332"/>
      <c r="B63" s="502"/>
      <c r="C63" s="479" t="s">
        <v>1379</v>
      </c>
      <c r="D63" s="479"/>
      <c r="E63" s="479"/>
      <c r="F63" s="479"/>
      <c r="G63" s="503"/>
      <c r="H63" s="332"/>
      <c r="I63" s="502"/>
      <c r="J63" s="479" t="s">
        <v>1379</v>
      </c>
      <c r="K63" s="479"/>
      <c r="L63" s="478"/>
      <c r="M63" s="478"/>
      <c r="N63" s="503"/>
      <c r="O63" s="501"/>
      <c r="P63" s="499"/>
      <c r="Q63" s="496" t="s">
        <v>1392</v>
      </c>
      <c r="R63" s="497"/>
      <c r="S63" s="497"/>
      <c r="T63" s="497"/>
      <c r="U63" s="497"/>
      <c r="V63" s="498"/>
    </row>
    <row r="64" spans="1:22" ht="9" customHeight="1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462"/>
      <c r="M64" s="462"/>
      <c r="N64" s="500"/>
      <c r="O64" s="501"/>
      <c r="P64" s="502"/>
      <c r="Q64" s="499"/>
      <c r="R64" s="500" t="s">
        <v>1393</v>
      </c>
      <c r="S64" s="500"/>
      <c r="T64" s="500"/>
      <c r="U64" s="500"/>
      <c r="V64" s="501">
        <v>4</v>
      </c>
    </row>
    <row r="65" spans="1:24" ht="9" customHeight="1">
      <c r="A65" s="332"/>
      <c r="B65" s="500"/>
      <c r="C65" s="500"/>
      <c r="D65" s="500"/>
      <c r="E65" s="500"/>
      <c r="F65" s="500"/>
      <c r="G65" s="500"/>
      <c r="H65" s="332"/>
      <c r="I65" s="496" t="s">
        <v>1382</v>
      </c>
      <c r="J65" s="497"/>
      <c r="K65" s="497"/>
      <c r="L65" s="588"/>
      <c r="M65" s="588"/>
      <c r="N65" s="498"/>
      <c r="O65" s="501"/>
      <c r="P65" s="332"/>
      <c r="Q65" s="499" t="s">
        <v>1382</v>
      </c>
      <c r="R65" s="500"/>
      <c r="S65" s="500"/>
      <c r="T65" s="500"/>
      <c r="U65" s="500"/>
      <c r="V65" s="501">
        <v>3</v>
      </c>
      <c r="W65" s="333"/>
      <c r="X65" s="505"/>
    </row>
    <row r="66" spans="1:25" ht="9" customHeight="1">
      <c r="A66" s="332"/>
      <c r="B66" s="500"/>
      <c r="C66" s="500"/>
      <c r="D66" s="500"/>
      <c r="E66" s="500"/>
      <c r="F66" s="500"/>
      <c r="G66" s="500"/>
      <c r="H66" s="500"/>
      <c r="I66" s="499"/>
      <c r="J66" s="500" t="s">
        <v>1379</v>
      </c>
      <c r="K66" s="500"/>
      <c r="L66" s="589"/>
      <c r="M66" s="589"/>
      <c r="N66" s="501">
        <v>10</v>
      </c>
      <c r="O66" s="503"/>
      <c r="P66" s="332"/>
      <c r="Q66" s="502"/>
      <c r="R66" s="479" t="s">
        <v>1379</v>
      </c>
      <c r="S66" s="479"/>
      <c r="T66" s="479"/>
      <c r="U66" s="479"/>
      <c r="V66" s="503"/>
      <c r="W66" s="509"/>
      <c r="X66" s="505"/>
      <c r="Y66" s="5" t="s">
        <v>1145</v>
      </c>
    </row>
    <row r="67" spans="1:24" ht="9" customHeight="1">
      <c r="A67" s="332"/>
      <c r="B67" s="500"/>
      <c r="C67" s="500"/>
      <c r="D67" s="500"/>
      <c r="E67" s="500"/>
      <c r="F67" s="500"/>
      <c r="G67" s="500"/>
      <c r="H67" s="500"/>
      <c r="I67" s="499" t="s">
        <v>1395</v>
      </c>
      <c r="J67" s="500"/>
      <c r="K67" s="500"/>
      <c r="L67" s="589"/>
      <c r="M67" s="589"/>
      <c r="N67" s="501">
        <v>0</v>
      </c>
      <c r="O67" s="332"/>
      <c r="P67" s="332"/>
      <c r="Q67" s="487"/>
      <c r="S67" s="332"/>
      <c r="T67" s="332"/>
      <c r="U67" s="332"/>
      <c r="V67" s="500"/>
      <c r="W67" s="509"/>
      <c r="X67" s="505"/>
    </row>
    <row r="68" spans="1:30" ht="9" customHeight="1">
      <c r="A68" s="332"/>
      <c r="B68" s="500"/>
      <c r="C68" s="500"/>
      <c r="D68" s="500"/>
      <c r="E68" s="500"/>
      <c r="F68" s="500"/>
      <c r="G68" s="500"/>
      <c r="H68" s="332"/>
      <c r="I68" s="502"/>
      <c r="J68" s="479" t="s">
        <v>1379</v>
      </c>
      <c r="K68" s="479"/>
      <c r="L68" s="478"/>
      <c r="M68" s="478"/>
      <c r="N68" s="503"/>
      <c r="O68" s="332"/>
      <c r="P68" s="332"/>
      <c r="Q68" s="487"/>
      <c r="S68" s="332"/>
      <c r="T68" s="332"/>
      <c r="U68" s="332"/>
      <c r="V68" s="500"/>
      <c r="W68" s="509"/>
      <c r="X68" s="505"/>
      <c r="Y68" s="496" t="s">
        <v>1392</v>
      </c>
      <c r="Z68" s="497"/>
      <c r="AA68" s="504"/>
      <c r="AB68" s="504"/>
      <c r="AC68" s="504"/>
      <c r="AD68" s="333"/>
    </row>
    <row r="69" spans="1:30" s="339" customFormat="1" ht="9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462"/>
      <c r="M69" s="462"/>
      <c r="N69" s="332"/>
      <c r="O69" s="332"/>
      <c r="P69" s="332"/>
      <c r="Q69" s="487"/>
      <c r="V69" s="488"/>
      <c r="W69" s="509"/>
      <c r="X69" s="507"/>
      <c r="Y69" s="499"/>
      <c r="Z69" s="500" t="s">
        <v>1393</v>
      </c>
      <c r="AA69" s="488"/>
      <c r="AB69" s="488"/>
      <c r="AC69" s="488"/>
      <c r="AD69" s="501">
        <v>6</v>
      </c>
    </row>
    <row r="70" spans="1:30" s="339" customFormat="1" ht="9" customHeight="1">
      <c r="A70" s="332"/>
      <c r="B70" s="496" t="s">
        <v>1387</v>
      </c>
      <c r="C70" s="497"/>
      <c r="D70" s="497"/>
      <c r="E70" s="497"/>
      <c r="F70" s="497"/>
      <c r="G70" s="498"/>
      <c r="H70" s="332"/>
      <c r="I70" s="496" t="s">
        <v>1378</v>
      </c>
      <c r="J70" s="497"/>
      <c r="K70" s="497"/>
      <c r="L70" s="588"/>
      <c r="M70" s="588"/>
      <c r="N70" s="498"/>
      <c r="Q70" s="487"/>
      <c r="V70" s="488"/>
      <c r="W70" s="509"/>
      <c r="Y70" s="499" t="s">
        <v>1378</v>
      </c>
      <c r="Z70" s="500"/>
      <c r="AA70" s="488"/>
      <c r="AB70" s="488"/>
      <c r="AC70" s="488"/>
      <c r="AD70" s="501">
        <v>4</v>
      </c>
    </row>
    <row r="71" spans="1:30" s="339" customFormat="1" ht="9" customHeight="1">
      <c r="A71" s="332"/>
      <c r="B71" s="499"/>
      <c r="C71" s="500" t="s">
        <v>1379</v>
      </c>
      <c r="D71" s="500"/>
      <c r="E71" s="500"/>
      <c r="F71" s="500"/>
      <c r="G71" s="501">
        <v>9</v>
      </c>
      <c r="H71" s="479"/>
      <c r="I71" s="499"/>
      <c r="J71" s="500" t="s">
        <v>1379</v>
      </c>
      <c r="K71" s="500"/>
      <c r="L71" s="589"/>
      <c r="M71" s="589"/>
      <c r="N71" s="501">
        <v>9</v>
      </c>
      <c r="O71" s="332"/>
      <c r="P71" s="332"/>
      <c r="Q71" s="487"/>
      <c r="V71" s="488"/>
      <c r="W71" s="509"/>
      <c r="Y71" s="502"/>
      <c r="Z71" s="479" t="s">
        <v>1379</v>
      </c>
      <c r="AA71" s="352"/>
      <c r="AB71" s="352"/>
      <c r="AC71" s="352"/>
      <c r="AD71" s="510"/>
    </row>
    <row r="72" spans="1:23" s="339" customFormat="1" ht="9" customHeight="1">
      <c r="A72" s="332"/>
      <c r="B72" s="499" t="s">
        <v>1386</v>
      </c>
      <c r="C72" s="500"/>
      <c r="D72" s="500"/>
      <c r="E72" s="500"/>
      <c r="F72" s="500"/>
      <c r="G72" s="501">
        <v>1</v>
      </c>
      <c r="H72" s="332"/>
      <c r="I72" s="499" t="s">
        <v>1387</v>
      </c>
      <c r="J72" s="500"/>
      <c r="K72" s="500"/>
      <c r="L72" s="589"/>
      <c r="M72" s="589"/>
      <c r="N72" s="501">
        <v>1</v>
      </c>
      <c r="O72" s="498"/>
      <c r="P72" s="499"/>
      <c r="Q72" s="487"/>
      <c r="V72" s="488"/>
      <c r="W72" s="509"/>
    </row>
    <row r="73" spans="1:23" ht="9" customHeight="1">
      <c r="A73" s="332"/>
      <c r="B73" s="502"/>
      <c r="C73" s="479" t="s">
        <v>1379</v>
      </c>
      <c r="D73" s="479"/>
      <c r="E73" s="479"/>
      <c r="F73" s="479"/>
      <c r="G73" s="503"/>
      <c r="H73" s="332"/>
      <c r="I73" s="502"/>
      <c r="J73" s="479" t="s">
        <v>1379</v>
      </c>
      <c r="K73" s="479"/>
      <c r="L73" s="478"/>
      <c r="M73" s="478"/>
      <c r="N73" s="503"/>
      <c r="O73" s="501"/>
      <c r="P73" s="499"/>
      <c r="Q73" s="496" t="s">
        <v>1378</v>
      </c>
      <c r="R73" s="497"/>
      <c r="S73" s="497"/>
      <c r="T73" s="497"/>
      <c r="U73" s="497"/>
      <c r="V73" s="498"/>
      <c r="W73" s="509"/>
    </row>
    <row r="74" spans="1:23" ht="9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462"/>
      <c r="M74" s="462"/>
      <c r="N74" s="332"/>
      <c r="O74" s="501"/>
      <c r="P74" s="502"/>
      <c r="Q74" s="499"/>
      <c r="R74" s="500" t="s">
        <v>1379</v>
      </c>
      <c r="S74" s="500"/>
      <c r="T74" s="500"/>
      <c r="U74" s="500"/>
      <c r="V74" s="506" t="s">
        <v>1396</v>
      </c>
      <c r="W74" s="510"/>
    </row>
    <row r="75" spans="1:22" ht="9" customHeight="1">
      <c r="A75" s="332"/>
      <c r="I75" s="496" t="s">
        <v>1390</v>
      </c>
      <c r="J75" s="497"/>
      <c r="K75" s="497"/>
      <c r="L75" s="588"/>
      <c r="M75" s="588"/>
      <c r="N75" s="498"/>
      <c r="O75" s="501"/>
      <c r="P75" s="332"/>
      <c r="Q75" s="499" t="s">
        <v>1390</v>
      </c>
      <c r="R75" s="500"/>
      <c r="S75" s="500"/>
      <c r="T75" s="500"/>
      <c r="U75" s="500"/>
      <c r="V75" s="501"/>
    </row>
    <row r="76" spans="1:22" ht="9" customHeight="1">
      <c r="A76" s="332"/>
      <c r="I76" s="499"/>
      <c r="J76" s="500" t="s">
        <v>1379</v>
      </c>
      <c r="K76" s="500"/>
      <c r="L76" s="589"/>
      <c r="M76" s="589"/>
      <c r="N76" s="501">
        <v>5</v>
      </c>
      <c r="O76" s="503"/>
      <c r="P76" s="332"/>
      <c r="Q76" s="502"/>
      <c r="R76" s="479" t="s">
        <v>1379</v>
      </c>
      <c r="S76" s="479"/>
      <c r="T76" s="479"/>
      <c r="U76" s="479"/>
      <c r="V76" s="503"/>
    </row>
    <row r="77" spans="1:22" ht="9" customHeight="1">
      <c r="A77" s="332"/>
      <c r="I77" s="499" t="s">
        <v>1389</v>
      </c>
      <c r="J77" s="500"/>
      <c r="K77" s="500"/>
      <c r="L77" s="589"/>
      <c r="M77" s="589"/>
      <c r="N77" s="501">
        <v>2</v>
      </c>
      <c r="O77" s="332"/>
      <c r="P77" s="332"/>
      <c r="Q77" s="487"/>
      <c r="S77" s="332"/>
      <c r="T77" s="332"/>
      <c r="U77" s="332"/>
      <c r="V77" s="332"/>
    </row>
    <row r="78" spans="1:22" ht="9" customHeight="1">
      <c r="A78" s="332"/>
      <c r="I78" s="502"/>
      <c r="J78" s="479" t="s">
        <v>1379</v>
      </c>
      <c r="K78" s="479"/>
      <c r="L78" s="478"/>
      <c r="M78" s="478"/>
      <c r="N78" s="503"/>
      <c r="O78" s="332"/>
      <c r="P78" s="332"/>
      <c r="Q78" s="487"/>
      <c r="S78" s="332"/>
      <c r="T78" s="332"/>
      <c r="U78" s="332"/>
      <c r="V78" s="332"/>
    </row>
    <row r="79" spans="1:18" ht="9" customHeight="1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462"/>
      <c r="M79" s="462"/>
      <c r="N79" s="332"/>
      <c r="O79" s="332"/>
      <c r="P79" s="332"/>
      <c r="Q79" s="486"/>
      <c r="R79" s="487"/>
    </row>
    <row r="81" ht="9" customHeight="1">
      <c r="B81" s="5" t="s">
        <v>1397</v>
      </c>
    </row>
    <row r="83" spans="2:16" ht="9" customHeight="1">
      <c r="B83" s="332" t="s">
        <v>1335</v>
      </c>
      <c r="C83" s="332"/>
      <c r="D83" s="332"/>
      <c r="E83" s="332"/>
      <c r="F83" s="332"/>
      <c r="G83" s="332"/>
      <c r="H83" s="332"/>
      <c r="I83" s="332" t="s">
        <v>1398</v>
      </c>
      <c r="J83" s="332"/>
      <c r="K83" s="332"/>
      <c r="L83" s="462"/>
      <c r="M83" s="462"/>
      <c r="N83" s="332"/>
      <c r="O83" s="332"/>
      <c r="P83" s="332"/>
    </row>
    <row r="84" spans="2:16" ht="9" customHeight="1"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462"/>
      <c r="M84" s="462"/>
      <c r="N84" s="332"/>
      <c r="O84" s="332"/>
      <c r="P84" s="332"/>
    </row>
    <row r="85" spans="2:16" ht="9" customHeight="1">
      <c r="B85" s="496" t="s">
        <v>1399</v>
      </c>
      <c r="C85" s="497"/>
      <c r="D85" s="497"/>
      <c r="E85" s="497"/>
      <c r="F85" s="497"/>
      <c r="G85" s="498"/>
      <c r="H85" s="332"/>
      <c r="I85" s="496" t="s">
        <v>1399</v>
      </c>
      <c r="J85" s="497"/>
      <c r="K85" s="497"/>
      <c r="L85" s="588"/>
      <c r="M85" s="277" t="s">
        <v>58</v>
      </c>
      <c r="N85" s="333"/>
      <c r="O85" s="332"/>
      <c r="P85" s="332"/>
    </row>
    <row r="86" spans="2:16" ht="9" customHeight="1">
      <c r="B86" s="499"/>
      <c r="C86" s="500" t="s">
        <v>1400</v>
      </c>
      <c r="D86" s="500"/>
      <c r="E86" s="500"/>
      <c r="F86" s="500"/>
      <c r="G86" s="501">
        <v>7</v>
      </c>
      <c r="H86" s="591"/>
      <c r="I86" s="499"/>
      <c r="J86" s="500" t="s">
        <v>1400</v>
      </c>
      <c r="K86" s="500"/>
      <c r="L86" s="589"/>
      <c r="M86" s="589"/>
      <c r="N86" s="501">
        <v>2</v>
      </c>
      <c r="O86" s="332"/>
      <c r="P86" s="332"/>
    </row>
    <row r="87" spans="2:16" ht="9" customHeight="1">
      <c r="B87" s="499" t="s">
        <v>1228</v>
      </c>
      <c r="C87" s="500"/>
      <c r="D87" s="500"/>
      <c r="E87" s="500"/>
      <c r="F87" s="500"/>
      <c r="G87" s="501">
        <v>0</v>
      </c>
      <c r="H87" s="332"/>
      <c r="I87" s="499" t="s">
        <v>906</v>
      </c>
      <c r="J87" s="500"/>
      <c r="K87" s="500"/>
      <c r="L87" s="589"/>
      <c r="M87" s="589"/>
      <c r="N87" s="501">
        <v>1</v>
      </c>
      <c r="O87" s="332"/>
      <c r="P87" s="332"/>
    </row>
    <row r="88" spans="2:16" ht="9" customHeight="1">
      <c r="B88" s="502"/>
      <c r="C88" s="479" t="s">
        <v>1400</v>
      </c>
      <c r="D88" s="479"/>
      <c r="E88" s="479"/>
      <c r="F88" s="479"/>
      <c r="G88" s="503"/>
      <c r="H88" s="332"/>
      <c r="I88" s="502"/>
      <c r="J88" s="479" t="s">
        <v>1400</v>
      </c>
      <c r="K88" s="479"/>
      <c r="L88" s="478"/>
      <c r="M88" s="478"/>
      <c r="N88" s="503"/>
      <c r="O88" s="332"/>
      <c r="P88" s="332"/>
    </row>
    <row r="89" spans="2:16" ht="9" customHeight="1"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462"/>
      <c r="M89" s="462"/>
      <c r="N89" s="332"/>
      <c r="O89" s="332"/>
      <c r="P89" s="332"/>
    </row>
    <row r="90" ht="9" customHeight="1">
      <c r="B90" s="5" t="s">
        <v>1401</v>
      </c>
    </row>
    <row r="91" spans="20:23" ht="9" customHeight="1">
      <c r="T91" s="602"/>
      <c r="U91" s="602"/>
      <c r="V91" s="602"/>
      <c r="W91" s="602"/>
    </row>
    <row r="92" spans="2:23" ht="9" customHeight="1">
      <c r="B92" s="496" t="s">
        <v>13</v>
      </c>
      <c r="C92" s="497"/>
      <c r="D92" s="497"/>
      <c r="E92" s="497"/>
      <c r="F92" s="497"/>
      <c r="G92" s="498"/>
      <c r="T92" s="602"/>
      <c r="U92" s="602"/>
      <c r="V92" s="602"/>
      <c r="W92" s="602"/>
    </row>
    <row r="93" spans="2:23" ht="9" customHeight="1">
      <c r="B93" s="499"/>
      <c r="C93" s="500" t="s">
        <v>14</v>
      </c>
      <c r="D93" s="500"/>
      <c r="E93" s="500"/>
      <c r="F93" s="500"/>
      <c r="G93" s="501">
        <v>5</v>
      </c>
      <c r="T93" s="602"/>
      <c r="U93" s="602"/>
      <c r="V93" s="602"/>
      <c r="W93" s="602"/>
    </row>
    <row r="94" spans="2:23" ht="9" customHeight="1">
      <c r="B94" s="499" t="s">
        <v>37</v>
      </c>
      <c r="C94" s="500"/>
      <c r="D94" s="500"/>
      <c r="E94" s="500"/>
      <c r="F94" s="500"/>
      <c r="G94" s="501">
        <v>2</v>
      </c>
      <c r="T94" s="602"/>
      <c r="U94" s="602"/>
      <c r="V94" s="602"/>
      <c r="W94" s="602"/>
    </row>
    <row r="95" spans="2:23" ht="9" customHeight="1">
      <c r="B95" s="502"/>
      <c r="C95" s="479" t="s">
        <v>38</v>
      </c>
      <c r="D95" s="479"/>
      <c r="E95" s="479"/>
      <c r="F95" s="479"/>
      <c r="G95" s="503"/>
      <c r="T95" s="602"/>
      <c r="U95" s="602"/>
      <c r="V95" s="602"/>
      <c r="W95" s="602"/>
    </row>
    <row r="97" ht="9" customHeight="1">
      <c r="B97" s="5" t="s">
        <v>1402</v>
      </c>
    </row>
    <row r="98" ht="9" customHeight="1">
      <c r="B98" s="332"/>
    </row>
    <row r="99" spans="2:7" ht="9" customHeight="1">
      <c r="B99" s="496" t="s">
        <v>40</v>
      </c>
      <c r="C99" s="497"/>
      <c r="D99" s="497"/>
      <c r="E99" s="497"/>
      <c r="F99" s="607"/>
      <c r="G99" s="498"/>
    </row>
    <row r="100" spans="2:15" ht="9" customHeight="1">
      <c r="B100" s="499"/>
      <c r="C100" s="500" t="s">
        <v>1403</v>
      </c>
      <c r="D100" s="500"/>
      <c r="E100" s="500"/>
      <c r="F100" s="489"/>
      <c r="G100" s="501">
        <v>17</v>
      </c>
      <c r="H100" s="352"/>
      <c r="I100" s="352"/>
      <c r="J100" s="352"/>
      <c r="K100" s="352"/>
      <c r="L100" s="465"/>
      <c r="M100" s="465"/>
      <c r="N100" s="352"/>
      <c r="O100" s="352"/>
    </row>
    <row r="101" spans="2:17" ht="9" customHeight="1">
      <c r="B101" s="499" t="s">
        <v>20</v>
      </c>
      <c r="C101" s="500"/>
      <c r="D101" s="500"/>
      <c r="E101" s="500"/>
      <c r="F101" s="489"/>
      <c r="G101" s="501">
        <v>1</v>
      </c>
      <c r="O101" s="488"/>
      <c r="P101" s="333"/>
      <c r="Q101" s="659"/>
    </row>
    <row r="102" spans="2:17" ht="9" customHeight="1">
      <c r="B102" s="502"/>
      <c r="C102" s="479" t="s">
        <v>1403</v>
      </c>
      <c r="D102" s="479"/>
      <c r="E102" s="479"/>
      <c r="F102" s="467"/>
      <c r="G102" s="503"/>
      <c r="O102" s="488"/>
      <c r="P102" s="509"/>
      <c r="Q102" s="659"/>
    </row>
    <row r="103" spans="15:23" ht="9" customHeight="1">
      <c r="O103" s="488"/>
      <c r="P103" s="509"/>
      <c r="Q103" s="659"/>
      <c r="R103" s="496" t="s">
        <v>40</v>
      </c>
      <c r="S103" s="497"/>
      <c r="T103" s="504"/>
      <c r="U103" s="504"/>
      <c r="V103" s="504"/>
      <c r="W103" s="333"/>
    </row>
    <row r="104" spans="2:28" ht="9" customHeight="1">
      <c r="B104" s="496" t="s">
        <v>13</v>
      </c>
      <c r="C104" s="497"/>
      <c r="D104" s="497"/>
      <c r="E104" s="497"/>
      <c r="F104" s="497"/>
      <c r="G104" s="498"/>
      <c r="H104" s="332"/>
      <c r="I104" s="332"/>
      <c r="J104" s="332"/>
      <c r="K104" s="332"/>
      <c r="L104" s="462"/>
      <c r="M104" s="462"/>
      <c r="N104" s="332"/>
      <c r="O104" s="500"/>
      <c r="P104" s="501"/>
      <c r="Q104" s="658"/>
      <c r="R104" s="499"/>
      <c r="S104" s="500" t="s">
        <v>1403</v>
      </c>
      <c r="T104" s="500"/>
      <c r="U104" s="500"/>
      <c r="V104" s="500"/>
      <c r="W104" s="501">
        <v>7</v>
      </c>
      <c r="X104" s="332"/>
      <c r="Y104" s="332"/>
      <c r="Z104" s="332"/>
      <c r="AA104" s="332"/>
      <c r="AB104" s="332"/>
    </row>
    <row r="105" spans="2:28" ht="9" customHeight="1">
      <c r="B105" s="499"/>
      <c r="C105" s="500" t="s">
        <v>1360</v>
      </c>
      <c r="D105" s="500"/>
      <c r="E105" s="500"/>
      <c r="F105" s="500"/>
      <c r="G105" s="501">
        <v>20</v>
      </c>
      <c r="H105" s="332"/>
      <c r="I105" s="332"/>
      <c r="J105" s="332"/>
      <c r="K105" s="332"/>
      <c r="L105" s="462"/>
      <c r="M105" s="462"/>
      <c r="N105" s="332"/>
      <c r="O105" s="500"/>
      <c r="P105" s="501"/>
      <c r="Q105" s="487"/>
      <c r="R105" s="499" t="s">
        <v>13</v>
      </c>
      <c r="S105" s="500"/>
      <c r="T105" s="500"/>
      <c r="U105" s="500"/>
      <c r="V105" s="500"/>
      <c r="W105" s="501">
        <v>0</v>
      </c>
      <c r="X105" s="332"/>
      <c r="Y105" s="332"/>
      <c r="Z105" s="332"/>
      <c r="AA105" s="332"/>
      <c r="AB105" s="332"/>
    </row>
    <row r="106" spans="2:28" ht="9" customHeight="1">
      <c r="B106" s="499" t="s">
        <v>1404</v>
      </c>
      <c r="C106" s="500"/>
      <c r="D106" s="500"/>
      <c r="E106" s="500"/>
      <c r="F106" s="500"/>
      <c r="G106" s="501">
        <v>2</v>
      </c>
      <c r="H106" s="498"/>
      <c r="I106" s="499"/>
      <c r="J106" s="332"/>
      <c r="K106" s="332"/>
      <c r="L106" s="462"/>
      <c r="M106" s="462"/>
      <c r="N106" s="332"/>
      <c r="O106" s="500"/>
      <c r="P106" s="501"/>
      <c r="Q106" s="487"/>
      <c r="R106" s="502"/>
      <c r="S106" s="479" t="s">
        <v>1360</v>
      </c>
      <c r="T106" s="479"/>
      <c r="U106" s="479"/>
      <c r="V106" s="479"/>
      <c r="W106" s="503"/>
      <c r="X106" s="332"/>
      <c r="Y106" s="332"/>
      <c r="Z106" s="332"/>
      <c r="AA106" s="332"/>
      <c r="AB106" s="332"/>
    </row>
    <row r="107" spans="2:28" ht="9" customHeight="1">
      <c r="B107" s="502"/>
      <c r="C107" s="479" t="s">
        <v>1405</v>
      </c>
      <c r="D107" s="479"/>
      <c r="E107" s="479"/>
      <c r="F107" s="479"/>
      <c r="G107" s="503"/>
      <c r="H107" s="501"/>
      <c r="I107" s="499"/>
      <c r="J107" s="496" t="s">
        <v>13</v>
      </c>
      <c r="K107" s="497"/>
      <c r="L107" s="588"/>
      <c r="M107" s="588"/>
      <c r="N107" s="497"/>
      <c r="O107" s="498"/>
      <c r="P107" s="501"/>
      <c r="Q107" s="487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</row>
    <row r="108" spans="2:28" ht="9" customHeight="1">
      <c r="B108" s="332"/>
      <c r="C108" s="332"/>
      <c r="D108" s="332"/>
      <c r="E108" s="332"/>
      <c r="F108" s="332"/>
      <c r="G108" s="500"/>
      <c r="H108" s="501"/>
      <c r="I108" s="660"/>
      <c r="J108" s="499"/>
      <c r="K108" s="500" t="s">
        <v>1360</v>
      </c>
      <c r="L108" s="589"/>
      <c r="M108" s="589"/>
      <c r="N108" s="500"/>
      <c r="O108" s="661">
        <v>5</v>
      </c>
      <c r="P108" s="503"/>
      <c r="Q108" s="487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</row>
    <row r="109" spans="2:28" ht="9" customHeight="1">
      <c r="B109" s="496" t="s">
        <v>37</v>
      </c>
      <c r="C109" s="497"/>
      <c r="D109" s="497"/>
      <c r="E109" s="497"/>
      <c r="F109" s="497"/>
      <c r="G109" s="498"/>
      <c r="H109" s="501"/>
      <c r="I109" s="332"/>
      <c r="J109" s="499" t="s">
        <v>37</v>
      </c>
      <c r="K109" s="500"/>
      <c r="L109" s="589"/>
      <c r="M109" s="589"/>
      <c r="N109" s="500"/>
      <c r="O109" s="501">
        <v>2</v>
      </c>
      <c r="P109" s="332"/>
      <c r="Q109" s="487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</row>
    <row r="110" spans="2:28" ht="9" customHeight="1">
      <c r="B110" s="499"/>
      <c r="C110" s="500" t="s">
        <v>1360</v>
      </c>
      <c r="D110" s="500"/>
      <c r="E110" s="500"/>
      <c r="F110" s="500"/>
      <c r="G110" s="501">
        <v>6</v>
      </c>
      <c r="H110" s="503"/>
      <c r="I110" s="332"/>
      <c r="J110" s="502"/>
      <c r="K110" s="479" t="s">
        <v>1360</v>
      </c>
      <c r="L110" s="478"/>
      <c r="M110" s="478"/>
      <c r="N110" s="479"/>
      <c r="O110" s="503"/>
      <c r="P110" s="332"/>
      <c r="Q110" s="487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</row>
    <row r="111" spans="2:28" ht="9" customHeight="1">
      <c r="B111" s="499" t="s">
        <v>1406</v>
      </c>
      <c r="C111" s="500"/>
      <c r="D111" s="500"/>
      <c r="E111" s="500"/>
      <c r="F111" s="500"/>
      <c r="G111" s="501">
        <v>4</v>
      </c>
      <c r="H111" s="332"/>
      <c r="I111" s="332"/>
      <c r="J111" s="332"/>
      <c r="K111" s="332"/>
      <c r="L111" s="462"/>
      <c r="M111" s="462"/>
      <c r="N111" s="332"/>
      <c r="O111" s="332"/>
      <c r="P111" s="332"/>
      <c r="Q111" s="487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</row>
    <row r="112" spans="2:28" ht="9" customHeight="1">
      <c r="B112" s="502"/>
      <c r="C112" s="479" t="s">
        <v>1407</v>
      </c>
      <c r="D112" s="479"/>
      <c r="E112" s="479"/>
      <c r="F112" s="479"/>
      <c r="G112" s="503"/>
      <c r="H112" s="332"/>
      <c r="I112" s="332"/>
      <c r="J112" s="332"/>
      <c r="K112" s="332"/>
      <c r="L112" s="462"/>
      <c r="M112" s="462"/>
      <c r="N112" s="332"/>
      <c r="O112" s="332"/>
      <c r="P112" s="332"/>
      <c r="Q112" s="487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</row>
    <row r="113" spans="2:28" ht="9" customHeight="1"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462"/>
      <c r="M113" s="462"/>
      <c r="N113" s="332"/>
      <c r="O113" s="332"/>
      <c r="P113" s="332"/>
      <c r="Q113" s="487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</row>
    <row r="114" s="339" customFormat="1" ht="9" customHeight="1"/>
    <row r="115" spans="2:22" ht="9" customHeight="1">
      <c r="B115" s="5" t="s">
        <v>1408</v>
      </c>
      <c r="I115" s="332"/>
      <c r="J115" s="332"/>
      <c r="K115" s="332"/>
      <c r="L115" s="332"/>
      <c r="M115" s="332"/>
      <c r="N115" s="332"/>
      <c r="O115" s="332"/>
      <c r="P115" s="332"/>
      <c r="Q115" s="332"/>
      <c r="S115" s="332"/>
      <c r="T115" s="332"/>
      <c r="U115" s="332"/>
      <c r="V115" s="332"/>
    </row>
    <row r="116" spans="9:22" ht="9" customHeight="1">
      <c r="I116" s="332"/>
      <c r="J116" s="332"/>
      <c r="K116" s="332"/>
      <c r="L116" s="332"/>
      <c r="M116" s="332"/>
      <c r="N116" s="332"/>
      <c r="O116" s="332"/>
      <c r="P116" s="332"/>
      <c r="Q116" s="332"/>
      <c r="S116" s="332"/>
      <c r="T116" s="332"/>
      <c r="U116" s="332"/>
      <c r="V116" s="332"/>
    </row>
    <row r="117" spans="2:22" ht="9" customHeight="1">
      <c r="B117" s="496" t="s">
        <v>1409</v>
      </c>
      <c r="C117" s="497"/>
      <c r="D117" s="504"/>
      <c r="E117" s="504"/>
      <c r="F117" s="504"/>
      <c r="G117" s="498"/>
      <c r="I117" s="332"/>
      <c r="J117" s="496" t="s">
        <v>1410</v>
      </c>
      <c r="K117" s="497"/>
      <c r="L117" s="497"/>
      <c r="M117" s="497"/>
      <c r="N117" s="497"/>
      <c r="O117" s="498"/>
      <c r="P117" s="332"/>
      <c r="Q117" s="332"/>
      <c r="S117" s="332"/>
      <c r="T117" s="332"/>
      <c r="U117" s="332"/>
      <c r="V117" s="332"/>
    </row>
    <row r="118" spans="2:22" ht="9" customHeight="1">
      <c r="B118" s="499"/>
      <c r="C118" s="500" t="s">
        <v>1411</v>
      </c>
      <c r="D118" s="488"/>
      <c r="E118" s="488"/>
      <c r="F118" s="488"/>
      <c r="G118" s="501">
        <v>5</v>
      </c>
      <c r="H118" s="352"/>
      <c r="I118" s="479"/>
      <c r="J118" s="499"/>
      <c r="K118" s="500" t="s">
        <v>1412</v>
      </c>
      <c r="L118" s="500"/>
      <c r="M118" s="500"/>
      <c r="N118" s="500"/>
      <c r="O118" s="501">
        <v>15</v>
      </c>
      <c r="P118" s="332"/>
      <c r="Q118" s="332"/>
      <c r="S118" s="332"/>
      <c r="T118" s="332"/>
      <c r="U118" s="332"/>
      <c r="V118" s="332"/>
    </row>
    <row r="119" spans="2:22" ht="9" customHeight="1">
      <c r="B119" s="499" t="s">
        <v>1413</v>
      </c>
      <c r="C119" s="488"/>
      <c r="D119" s="488"/>
      <c r="E119" s="488"/>
      <c r="F119" s="488"/>
      <c r="G119" s="501">
        <v>2</v>
      </c>
      <c r="I119" s="332"/>
      <c r="J119" s="499" t="s">
        <v>1409</v>
      </c>
      <c r="K119" s="500"/>
      <c r="L119" s="500"/>
      <c r="M119" s="500"/>
      <c r="N119" s="500"/>
      <c r="O119" s="501">
        <v>0</v>
      </c>
      <c r="P119" s="498"/>
      <c r="Q119" s="499"/>
      <c r="S119" s="332"/>
      <c r="T119" s="332"/>
      <c r="U119" s="332"/>
      <c r="V119" s="332"/>
    </row>
    <row r="120" spans="2:23" ht="9" customHeight="1">
      <c r="B120" s="507"/>
      <c r="C120" s="352"/>
      <c r="D120" s="352"/>
      <c r="E120" s="352"/>
      <c r="F120" s="352"/>
      <c r="G120" s="510"/>
      <c r="I120" s="332"/>
      <c r="J120" s="502"/>
      <c r="K120" s="479" t="s">
        <v>1411</v>
      </c>
      <c r="L120" s="479"/>
      <c r="M120" s="479"/>
      <c r="N120" s="294" t="s">
        <v>58</v>
      </c>
      <c r="O120" s="503"/>
      <c r="P120" s="501"/>
      <c r="Q120" s="499"/>
      <c r="R120" s="496" t="s">
        <v>1410</v>
      </c>
      <c r="S120" s="497"/>
      <c r="T120" s="497"/>
      <c r="U120" s="497"/>
      <c r="V120" s="497"/>
      <c r="W120" s="333"/>
    </row>
    <row r="121" spans="9:23" ht="9" customHeight="1">
      <c r="I121" s="332"/>
      <c r="J121" s="332"/>
      <c r="K121" s="332"/>
      <c r="L121" s="332"/>
      <c r="M121" s="332"/>
      <c r="N121" s="332"/>
      <c r="O121" s="500"/>
      <c r="P121" s="501"/>
      <c r="Q121" s="502"/>
      <c r="R121" s="499"/>
      <c r="S121" s="500" t="s">
        <v>1412</v>
      </c>
      <c r="T121" s="500"/>
      <c r="U121" s="500"/>
      <c r="V121" s="500"/>
      <c r="W121" s="501">
        <v>4</v>
      </c>
    </row>
    <row r="122" spans="2:26" ht="9" customHeight="1">
      <c r="B122" s="496" t="s">
        <v>1414</v>
      </c>
      <c r="C122" s="497"/>
      <c r="D122" s="497"/>
      <c r="E122" s="497"/>
      <c r="F122" s="497"/>
      <c r="G122" s="498"/>
      <c r="H122" s="332"/>
      <c r="I122" s="332"/>
      <c r="J122" s="332"/>
      <c r="K122" s="332"/>
      <c r="L122" s="332"/>
      <c r="M122" s="332"/>
      <c r="N122" s="332"/>
      <c r="O122" s="500"/>
      <c r="P122" s="501"/>
      <c r="Q122" s="332"/>
      <c r="R122" s="499" t="s">
        <v>1414</v>
      </c>
      <c r="S122" s="500"/>
      <c r="T122" s="500"/>
      <c r="U122" s="500"/>
      <c r="V122" s="500"/>
      <c r="W122" s="501">
        <v>0</v>
      </c>
      <c r="X122" s="333"/>
      <c r="Y122" s="505"/>
      <c r="Z122" s="5" t="s">
        <v>1145</v>
      </c>
    </row>
    <row r="123" spans="2:25" ht="9" customHeight="1">
      <c r="B123" s="499"/>
      <c r="C123" s="500" t="s">
        <v>1415</v>
      </c>
      <c r="D123" s="500"/>
      <c r="E123" s="500"/>
      <c r="F123" s="500"/>
      <c r="G123" s="501">
        <v>3</v>
      </c>
      <c r="H123" s="479"/>
      <c r="I123" s="479"/>
      <c r="J123" s="479"/>
      <c r="K123" s="479"/>
      <c r="L123" s="479"/>
      <c r="M123" s="479"/>
      <c r="N123" s="479"/>
      <c r="O123" s="479"/>
      <c r="P123" s="503"/>
      <c r="Q123" s="332"/>
      <c r="R123" s="502"/>
      <c r="S123" s="479" t="s">
        <v>1415</v>
      </c>
      <c r="T123" s="479"/>
      <c r="U123" s="479"/>
      <c r="V123" s="294" t="s">
        <v>58</v>
      </c>
      <c r="W123" s="503"/>
      <c r="X123" s="509"/>
      <c r="Y123" s="505"/>
    </row>
    <row r="124" spans="2:31" ht="9" customHeight="1">
      <c r="B124" s="499" t="s">
        <v>1416</v>
      </c>
      <c r="C124" s="500"/>
      <c r="D124" s="500"/>
      <c r="E124" s="500"/>
      <c r="F124" s="500"/>
      <c r="G124" s="501">
        <v>2</v>
      </c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S124" s="332"/>
      <c r="T124" s="332"/>
      <c r="U124" s="332"/>
      <c r="V124" s="332"/>
      <c r="W124" s="500"/>
      <c r="X124" s="509"/>
      <c r="Y124" s="505"/>
      <c r="Z124" s="496" t="s">
        <v>1410</v>
      </c>
      <c r="AA124" s="497"/>
      <c r="AB124" s="504"/>
      <c r="AC124" s="504"/>
      <c r="AD124" s="504"/>
      <c r="AE124" s="333"/>
    </row>
    <row r="125" spans="2:31" ht="9" customHeight="1">
      <c r="B125" s="502"/>
      <c r="C125" s="479" t="s">
        <v>1417</v>
      </c>
      <c r="D125" s="479"/>
      <c r="E125" s="479"/>
      <c r="F125" s="479"/>
      <c r="G125" s="503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S125" s="332"/>
      <c r="T125" s="332"/>
      <c r="U125" s="332"/>
      <c r="V125" s="332"/>
      <c r="W125" s="500"/>
      <c r="X125" s="509"/>
      <c r="Y125" s="507"/>
      <c r="Z125" s="499"/>
      <c r="AA125" s="500" t="s">
        <v>1412</v>
      </c>
      <c r="AB125" s="488"/>
      <c r="AC125" s="488"/>
      <c r="AD125" s="488"/>
      <c r="AE125" s="501">
        <v>7</v>
      </c>
    </row>
    <row r="126" spans="2:31" ht="9" customHeight="1"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S126" s="332"/>
      <c r="T126" s="332"/>
      <c r="U126" s="332"/>
      <c r="V126" s="332"/>
      <c r="W126" s="500"/>
      <c r="X126" s="509"/>
      <c r="Z126" s="499" t="s">
        <v>40</v>
      </c>
      <c r="AA126" s="500"/>
      <c r="AB126" s="488"/>
      <c r="AC126" s="488"/>
      <c r="AD126" s="488"/>
      <c r="AE126" s="501">
        <v>2</v>
      </c>
    </row>
    <row r="127" spans="2:31" ht="9" customHeight="1">
      <c r="B127" s="496" t="s">
        <v>40</v>
      </c>
      <c r="C127" s="497"/>
      <c r="D127" s="497"/>
      <c r="E127" s="497"/>
      <c r="F127" s="497"/>
      <c r="G127" s="498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S127" s="332"/>
      <c r="T127" s="332"/>
      <c r="U127" s="332"/>
      <c r="V127" s="332"/>
      <c r="W127" s="500"/>
      <c r="X127" s="509"/>
      <c r="Z127" s="502"/>
      <c r="AA127" s="479" t="s">
        <v>1411</v>
      </c>
      <c r="AB127" s="352"/>
      <c r="AC127" s="352"/>
      <c r="AD127" s="352"/>
      <c r="AE127" s="510"/>
    </row>
    <row r="128" spans="2:24" ht="9" customHeight="1">
      <c r="B128" s="499"/>
      <c r="C128" s="500" t="s">
        <v>1411</v>
      </c>
      <c r="D128" s="500"/>
      <c r="E128" s="500"/>
      <c r="F128" s="500"/>
      <c r="G128" s="501">
        <v>7</v>
      </c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510"/>
    </row>
    <row r="129" spans="2:23" ht="9" customHeight="1">
      <c r="B129" s="499" t="s">
        <v>1418</v>
      </c>
      <c r="C129" s="500"/>
      <c r="D129" s="500"/>
      <c r="E129" s="500"/>
      <c r="F129" s="500"/>
      <c r="G129" s="501">
        <v>5</v>
      </c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S129" s="332"/>
      <c r="T129" s="332"/>
      <c r="U129" s="332"/>
      <c r="V129" s="332"/>
      <c r="W129" s="332"/>
    </row>
    <row r="130" spans="2:23" ht="9" customHeight="1">
      <c r="B130" s="502"/>
      <c r="C130" s="479"/>
      <c r="D130" s="479"/>
      <c r="E130" s="479"/>
      <c r="F130" s="479"/>
      <c r="G130" s="503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S130" s="332"/>
      <c r="T130" s="332"/>
      <c r="U130" s="332"/>
      <c r="V130" s="332"/>
      <c r="W130" s="332"/>
    </row>
    <row r="131" spans="2:23" ht="9" customHeight="1"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S131" s="332"/>
      <c r="T131" s="332"/>
      <c r="U131" s="332"/>
      <c r="V131" s="332"/>
      <c r="W131" s="332"/>
    </row>
    <row r="132" spans="2:23" ht="9" customHeight="1">
      <c r="B132" s="332" t="s">
        <v>658</v>
      </c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S132" s="332"/>
      <c r="T132" s="332"/>
      <c r="U132" s="332"/>
      <c r="V132" s="332"/>
      <c r="W132" s="332"/>
    </row>
    <row r="133" spans="2:23" ht="9" customHeight="1"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S133" s="332"/>
      <c r="T133" s="332"/>
      <c r="U133" s="332"/>
      <c r="V133" s="332"/>
      <c r="W133" s="332"/>
    </row>
    <row r="134" spans="2:23" ht="9" customHeight="1">
      <c r="B134" s="496" t="s">
        <v>1419</v>
      </c>
      <c r="C134" s="497"/>
      <c r="D134" s="497"/>
      <c r="E134" s="497"/>
      <c r="F134" s="277" t="s">
        <v>58</v>
      </c>
      <c r="G134" s="498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S134" s="332"/>
      <c r="T134" s="332"/>
      <c r="U134" s="332"/>
      <c r="V134" s="332"/>
      <c r="W134" s="332"/>
    </row>
    <row r="135" spans="2:23" ht="9" customHeight="1">
      <c r="B135" s="499"/>
      <c r="C135" s="500" t="s">
        <v>1420</v>
      </c>
      <c r="D135" s="500"/>
      <c r="E135" s="500"/>
      <c r="F135" s="500"/>
      <c r="G135" s="501">
        <v>11</v>
      </c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5" t="s">
        <v>1173</v>
      </c>
      <c r="S135" s="332"/>
      <c r="T135" s="332"/>
      <c r="U135" s="332"/>
      <c r="V135" s="332"/>
      <c r="W135" s="332"/>
    </row>
    <row r="136" spans="2:23" ht="9" customHeight="1">
      <c r="B136" s="499" t="s">
        <v>1421</v>
      </c>
      <c r="C136" s="500"/>
      <c r="D136" s="500"/>
      <c r="E136" s="500"/>
      <c r="F136" s="500"/>
      <c r="G136" s="501">
        <v>3</v>
      </c>
      <c r="H136" s="498"/>
      <c r="I136" s="499"/>
      <c r="J136" s="332"/>
      <c r="K136" s="332"/>
      <c r="L136" s="332"/>
      <c r="M136" s="332"/>
      <c r="N136" s="332"/>
      <c r="O136" s="332"/>
      <c r="P136" s="332"/>
      <c r="Q136" s="332"/>
      <c r="S136" s="332"/>
      <c r="T136" s="332"/>
      <c r="U136" s="332"/>
      <c r="V136" s="332"/>
      <c r="W136" s="332"/>
    </row>
    <row r="137" spans="2:23" ht="9" customHeight="1">
      <c r="B137" s="502"/>
      <c r="C137" s="479" t="s">
        <v>1422</v>
      </c>
      <c r="D137" s="479"/>
      <c r="E137" s="479"/>
      <c r="F137" s="479"/>
      <c r="G137" s="503"/>
      <c r="H137" s="501"/>
      <c r="I137" s="499"/>
      <c r="J137" s="496" t="s">
        <v>1419</v>
      </c>
      <c r="K137" s="497"/>
      <c r="L137" s="497"/>
      <c r="M137" s="497"/>
      <c r="N137" s="277" t="s">
        <v>58</v>
      </c>
      <c r="O137" s="498"/>
      <c r="P137" s="332"/>
      <c r="Q137" s="332"/>
      <c r="R137" s="496" t="s">
        <v>1419</v>
      </c>
      <c r="S137" s="497"/>
      <c r="T137" s="497"/>
      <c r="U137" s="497"/>
      <c r="V137" s="497"/>
      <c r="W137" s="498"/>
    </row>
    <row r="138" spans="2:23" ht="9" customHeight="1">
      <c r="B138" s="332"/>
      <c r="C138" s="332"/>
      <c r="D138" s="332"/>
      <c r="E138" s="332"/>
      <c r="F138" s="332"/>
      <c r="G138" s="500"/>
      <c r="H138" s="501"/>
      <c r="I138" s="502"/>
      <c r="J138" s="499"/>
      <c r="K138" s="500" t="s">
        <v>1420</v>
      </c>
      <c r="L138" s="500"/>
      <c r="M138" s="500"/>
      <c r="N138" s="500"/>
      <c r="O138" s="501">
        <v>40</v>
      </c>
      <c r="P138" s="479"/>
      <c r="Q138" s="479"/>
      <c r="R138" s="499"/>
      <c r="S138" s="500" t="s">
        <v>1420</v>
      </c>
      <c r="T138" s="500"/>
      <c r="U138" s="500"/>
      <c r="V138" s="500"/>
      <c r="W138" s="501">
        <v>6</v>
      </c>
    </row>
    <row r="139" spans="2:23" ht="9" customHeight="1">
      <c r="B139" s="496" t="s">
        <v>37</v>
      </c>
      <c r="C139" s="497"/>
      <c r="D139" s="497"/>
      <c r="E139" s="497"/>
      <c r="F139" s="497"/>
      <c r="G139" s="498"/>
      <c r="H139" s="501"/>
      <c r="I139" s="332"/>
      <c r="J139" s="499" t="s">
        <v>37</v>
      </c>
      <c r="K139" s="500"/>
      <c r="L139" s="500"/>
      <c r="M139" s="500"/>
      <c r="N139" s="500"/>
      <c r="O139" s="501">
        <v>3</v>
      </c>
      <c r="P139" s="332"/>
      <c r="Q139" s="332"/>
      <c r="R139" s="499" t="s">
        <v>706</v>
      </c>
      <c r="S139" s="500"/>
      <c r="T139" s="500"/>
      <c r="U139" s="500"/>
      <c r="V139" s="500"/>
      <c r="W139" s="501">
        <v>0</v>
      </c>
    </row>
    <row r="140" spans="2:23" ht="9" customHeight="1">
      <c r="B140" s="499"/>
      <c r="C140" s="500" t="s">
        <v>1423</v>
      </c>
      <c r="D140" s="500"/>
      <c r="E140" s="500"/>
      <c r="F140" s="500"/>
      <c r="G140" s="501">
        <v>13</v>
      </c>
      <c r="H140" s="503"/>
      <c r="I140" s="332"/>
      <c r="J140" s="502"/>
      <c r="K140" s="479" t="s">
        <v>1423</v>
      </c>
      <c r="L140" s="479"/>
      <c r="M140" s="479"/>
      <c r="N140" s="479"/>
      <c r="O140" s="503"/>
      <c r="P140" s="332"/>
      <c r="Q140" s="332"/>
      <c r="R140" s="502"/>
      <c r="S140" s="479" t="s">
        <v>707</v>
      </c>
      <c r="T140" s="479"/>
      <c r="U140" s="479"/>
      <c r="V140" s="479"/>
      <c r="W140" s="503"/>
    </row>
    <row r="141" spans="2:23" ht="9" customHeight="1">
      <c r="B141" s="499" t="s">
        <v>1424</v>
      </c>
      <c r="C141" s="500"/>
      <c r="D141" s="500"/>
      <c r="E141" s="500"/>
      <c r="F141" s="500"/>
      <c r="G141" s="501">
        <v>11</v>
      </c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S141" s="332"/>
      <c r="T141" s="332"/>
      <c r="U141" s="332"/>
      <c r="V141" s="332"/>
      <c r="W141" s="332"/>
    </row>
    <row r="142" spans="2:23" ht="9" customHeight="1">
      <c r="B142" s="502"/>
      <c r="C142" s="479" t="s">
        <v>1425</v>
      </c>
      <c r="D142" s="479"/>
      <c r="E142" s="479"/>
      <c r="F142" s="479"/>
      <c r="G142" s="503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S142" s="332"/>
      <c r="T142" s="332"/>
      <c r="U142" s="332"/>
      <c r="V142" s="332"/>
      <c r="W142" s="332"/>
    </row>
    <row r="143" s="339" customFormat="1" ht="9" customHeight="1"/>
    <row r="144" spans="2:17" s="339" customFormat="1" ht="9" customHeight="1">
      <c r="B144" s="496" t="s">
        <v>1426</v>
      </c>
      <c r="C144" s="497"/>
      <c r="D144" s="497"/>
      <c r="E144" s="497"/>
      <c r="F144" s="497"/>
      <c r="G144" s="498"/>
      <c r="H144" s="332"/>
      <c r="I144" s="332"/>
      <c r="J144" s="332"/>
      <c r="K144" s="332"/>
      <c r="L144" s="332"/>
      <c r="M144" s="332"/>
      <c r="N144" s="332"/>
      <c r="O144" s="332"/>
      <c r="P144" s="462"/>
      <c r="Q144" s="481"/>
    </row>
    <row r="145" spans="1:17" s="339" customFormat="1" ht="9" customHeight="1">
      <c r="A145" s="485"/>
      <c r="B145" s="499"/>
      <c r="C145" s="500" t="s">
        <v>1417</v>
      </c>
      <c r="D145" s="500"/>
      <c r="E145" s="500"/>
      <c r="F145" s="500"/>
      <c r="G145" s="501">
        <v>4</v>
      </c>
      <c r="H145" s="502"/>
      <c r="I145" s="479"/>
      <c r="J145" s="332" t="s">
        <v>1427</v>
      </c>
      <c r="K145" s="332"/>
      <c r="L145" s="662"/>
      <c r="M145" s="332"/>
      <c r="N145" s="332"/>
      <c r="O145" s="332"/>
      <c r="P145" s="462"/>
      <c r="Q145" s="481"/>
    </row>
    <row r="146" spans="1:17" s="339" customFormat="1" ht="9" customHeight="1">
      <c r="A146" s="485"/>
      <c r="B146" s="499" t="s">
        <v>1428</v>
      </c>
      <c r="C146" s="500"/>
      <c r="D146" s="500"/>
      <c r="E146" s="500"/>
      <c r="F146" s="500"/>
      <c r="G146" s="501">
        <v>1</v>
      </c>
      <c r="H146" s="332"/>
      <c r="I146" s="332"/>
      <c r="J146" s="332"/>
      <c r="K146" s="332"/>
      <c r="L146" s="332"/>
      <c r="M146" s="332"/>
      <c r="N146" s="332"/>
      <c r="O146" s="332"/>
      <c r="P146" s="462"/>
      <c r="Q146" s="481"/>
    </row>
    <row r="147" spans="1:17" s="339" customFormat="1" ht="9" customHeight="1">
      <c r="A147" s="485"/>
      <c r="B147" s="502"/>
      <c r="C147" s="479" t="s">
        <v>1411</v>
      </c>
      <c r="D147" s="479"/>
      <c r="E147" s="479"/>
      <c r="F147" s="479"/>
      <c r="G147" s="503"/>
      <c r="H147" s="332"/>
      <c r="I147" s="332"/>
      <c r="J147" s="332"/>
      <c r="K147" s="332"/>
      <c r="L147" s="332"/>
      <c r="M147" s="332"/>
      <c r="N147" s="332"/>
      <c r="O147" s="332"/>
      <c r="P147" s="462"/>
      <c r="Q147" s="481"/>
    </row>
    <row r="148" spans="1:17" s="339" customFormat="1" ht="9" customHeight="1">
      <c r="A148" s="485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462"/>
      <c r="Q148" s="481"/>
    </row>
    <row r="149" spans="1:17" s="339" customFormat="1" ht="9" customHeight="1">
      <c r="A149" s="485"/>
      <c r="B149" s="5" t="s">
        <v>1429</v>
      </c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462"/>
      <c r="Q149" s="481"/>
    </row>
    <row r="150" spans="1:17" s="339" customFormat="1" ht="9" customHeight="1">
      <c r="A150" s="485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462"/>
      <c r="Q150" s="481"/>
    </row>
    <row r="151" spans="1:17" s="339" customFormat="1" ht="9" customHeight="1">
      <c r="A151" s="485"/>
      <c r="B151" s="496" t="s">
        <v>1430</v>
      </c>
      <c r="C151" s="497"/>
      <c r="D151" s="497"/>
      <c r="E151" s="497"/>
      <c r="F151" s="497"/>
      <c r="G151" s="498"/>
      <c r="H151" s="332"/>
      <c r="I151" s="332"/>
      <c r="J151" s="496" t="s">
        <v>1430</v>
      </c>
      <c r="K151" s="497"/>
      <c r="L151" s="497"/>
      <c r="M151" s="497"/>
      <c r="N151" s="497"/>
      <c r="O151" s="498"/>
      <c r="P151" s="462"/>
      <c r="Q151" s="481"/>
    </row>
    <row r="152" spans="1:17" s="339" customFormat="1" ht="9" customHeight="1">
      <c r="A152" s="485"/>
      <c r="B152" s="499"/>
      <c r="C152" s="500" t="s">
        <v>1431</v>
      </c>
      <c r="D152" s="500"/>
      <c r="E152" s="500"/>
      <c r="F152" s="500"/>
      <c r="G152" s="501">
        <v>4</v>
      </c>
      <c r="H152" s="502"/>
      <c r="I152" s="503"/>
      <c r="J152" s="499"/>
      <c r="K152" s="500" t="s">
        <v>1431</v>
      </c>
      <c r="L152" s="500"/>
      <c r="M152" s="500"/>
      <c r="N152" s="500"/>
      <c r="O152" s="501">
        <v>16</v>
      </c>
      <c r="P152" s="462"/>
      <c r="Q152" s="481"/>
    </row>
    <row r="153" spans="1:17" s="339" customFormat="1" ht="9" customHeight="1">
      <c r="A153" s="485"/>
      <c r="B153" s="499" t="s">
        <v>1432</v>
      </c>
      <c r="C153" s="500"/>
      <c r="D153" s="500"/>
      <c r="E153" s="500"/>
      <c r="F153" s="500"/>
      <c r="G153" s="501">
        <v>1</v>
      </c>
      <c r="H153" s="332"/>
      <c r="I153" s="332"/>
      <c r="J153" s="499" t="s">
        <v>1433</v>
      </c>
      <c r="K153" s="500"/>
      <c r="L153" s="500"/>
      <c r="M153" s="500"/>
      <c r="N153" s="500"/>
      <c r="O153" s="501">
        <v>3</v>
      </c>
      <c r="P153" s="663"/>
      <c r="Q153" s="616"/>
    </row>
    <row r="154" spans="1:23" ht="9" customHeight="1">
      <c r="A154" s="485"/>
      <c r="B154" s="502"/>
      <c r="C154" s="479"/>
      <c r="D154" s="479"/>
      <c r="E154" s="479"/>
      <c r="F154" s="479"/>
      <c r="G154" s="503"/>
      <c r="H154" s="332"/>
      <c r="I154" s="332"/>
      <c r="J154" s="502"/>
      <c r="K154" s="479"/>
      <c r="L154" s="479"/>
      <c r="M154" s="479"/>
      <c r="N154" s="479"/>
      <c r="O154" s="503"/>
      <c r="P154" s="664"/>
      <c r="Q154" s="616"/>
      <c r="R154" s="496" t="s">
        <v>1430</v>
      </c>
      <c r="S154" s="497"/>
      <c r="T154" s="504"/>
      <c r="U154" s="504"/>
      <c r="V154" s="504"/>
      <c r="W154" s="333"/>
    </row>
    <row r="155" spans="1:23" ht="9" customHeight="1">
      <c r="A155" s="485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500"/>
      <c r="P155" s="664"/>
      <c r="Q155" s="619"/>
      <c r="R155" s="499"/>
      <c r="S155" s="500" t="s">
        <v>1431</v>
      </c>
      <c r="T155" s="488"/>
      <c r="U155" s="488"/>
      <c r="V155" s="488"/>
      <c r="W155" s="501">
        <v>10</v>
      </c>
    </row>
    <row r="156" spans="1:23" ht="9" customHeight="1">
      <c r="A156" s="485"/>
      <c r="B156" s="496" t="s">
        <v>1434</v>
      </c>
      <c r="C156" s="497"/>
      <c r="D156" s="497"/>
      <c r="E156" s="497"/>
      <c r="F156" s="497"/>
      <c r="G156" s="498"/>
      <c r="H156" s="332"/>
      <c r="I156" s="332"/>
      <c r="J156" s="332"/>
      <c r="K156" s="332"/>
      <c r="L156" s="332"/>
      <c r="M156" s="332"/>
      <c r="N156" s="332"/>
      <c r="O156" s="500"/>
      <c r="P156" s="664"/>
      <c r="Q156" s="481"/>
      <c r="R156" s="499" t="s">
        <v>1434</v>
      </c>
      <c r="S156" s="500"/>
      <c r="T156" s="488"/>
      <c r="U156" s="488"/>
      <c r="V156" s="488"/>
      <c r="W156" s="501">
        <v>2</v>
      </c>
    </row>
    <row r="157" spans="1:23" ht="9" customHeight="1">
      <c r="A157" s="485"/>
      <c r="B157" s="499"/>
      <c r="C157" s="500" t="s">
        <v>1435</v>
      </c>
      <c r="D157" s="500"/>
      <c r="E157" s="500"/>
      <c r="F157" s="500"/>
      <c r="G157" s="501">
        <v>4</v>
      </c>
      <c r="H157" s="502"/>
      <c r="I157" s="479"/>
      <c r="J157" s="479"/>
      <c r="K157" s="479"/>
      <c r="L157" s="479"/>
      <c r="M157" s="479"/>
      <c r="N157" s="479"/>
      <c r="O157" s="479"/>
      <c r="P157" s="613"/>
      <c r="Q157" s="481"/>
      <c r="R157" s="502"/>
      <c r="S157" s="479" t="s">
        <v>1435</v>
      </c>
      <c r="T157" s="352"/>
      <c r="U157" s="352"/>
      <c r="V157" s="352"/>
      <c r="W157" s="510"/>
    </row>
    <row r="158" spans="1:17" s="339" customFormat="1" ht="9" customHeight="1">
      <c r="A158" s="485"/>
      <c r="B158" s="499" t="s">
        <v>1436</v>
      </c>
      <c r="C158" s="500"/>
      <c r="D158" s="500"/>
      <c r="E158" s="500"/>
      <c r="F158" s="500"/>
      <c r="G158" s="501">
        <v>3</v>
      </c>
      <c r="H158" s="332"/>
      <c r="I158" s="332"/>
      <c r="J158" s="332"/>
      <c r="K158" s="332"/>
      <c r="L158" s="332"/>
      <c r="M158" s="332"/>
      <c r="N158" s="332"/>
      <c r="O158" s="332"/>
      <c r="P158" s="462"/>
      <c r="Q158" s="481"/>
    </row>
    <row r="159" spans="1:17" s="339" customFormat="1" ht="9" customHeight="1">
      <c r="A159" s="485"/>
      <c r="B159" s="502"/>
      <c r="C159" s="479"/>
      <c r="D159" s="479"/>
      <c r="E159" s="479"/>
      <c r="F159" s="479"/>
      <c r="G159" s="503"/>
      <c r="H159" s="332"/>
      <c r="I159" s="332"/>
      <c r="J159" s="332"/>
      <c r="K159" s="332"/>
      <c r="L159" s="332"/>
      <c r="M159" s="332"/>
      <c r="N159" s="332"/>
      <c r="O159" s="332"/>
      <c r="P159" s="462"/>
      <c r="Q159" s="481"/>
    </row>
    <row r="160" spans="1:17" s="339" customFormat="1" ht="9" customHeight="1">
      <c r="A160" s="485"/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462"/>
      <c r="Q160" s="481"/>
    </row>
    <row r="161" spans="1:17" s="339" customFormat="1" ht="9" customHeight="1">
      <c r="A161" s="485"/>
      <c r="B161" s="5" t="s">
        <v>1437</v>
      </c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462"/>
      <c r="Q161" s="481"/>
    </row>
    <row r="162" spans="1:22" ht="9" customHeight="1">
      <c r="A162" s="485"/>
      <c r="B162" s="479"/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66"/>
      <c r="O162" s="466">
        <v>1</v>
      </c>
      <c r="P162" s="466"/>
      <c r="Q162" s="466">
        <v>2</v>
      </c>
      <c r="R162" s="466"/>
      <c r="S162" s="466">
        <v>3</v>
      </c>
      <c r="T162" s="466"/>
      <c r="U162" s="466">
        <v>4</v>
      </c>
      <c r="V162" s="463"/>
    </row>
    <row r="163" spans="1:21" ht="9" customHeight="1">
      <c r="A163" s="485">
        <v>1</v>
      </c>
      <c r="B163" s="486" t="s">
        <v>1009</v>
      </c>
      <c r="C163" s="332"/>
      <c r="D163" s="332"/>
      <c r="G163" s="339">
        <v>3</v>
      </c>
      <c r="H163" s="339">
        <v>3</v>
      </c>
      <c r="I163" s="339">
        <v>0</v>
      </c>
      <c r="J163" s="339">
        <v>0</v>
      </c>
      <c r="K163" s="339">
        <v>16</v>
      </c>
      <c r="L163" s="463">
        <v>-3</v>
      </c>
      <c r="M163" s="332">
        <v>6</v>
      </c>
      <c r="N163" s="665"/>
      <c r="O163" s="468"/>
      <c r="P163" s="339">
        <v>2</v>
      </c>
      <c r="Q163" s="339" t="s">
        <v>6</v>
      </c>
      <c r="R163" s="339">
        <v>8</v>
      </c>
      <c r="S163" s="463">
        <v>-1</v>
      </c>
      <c r="T163" s="339">
        <v>6</v>
      </c>
      <c r="U163" s="463">
        <v>-2</v>
      </c>
    </row>
    <row r="164" spans="1:21" ht="9" customHeight="1">
      <c r="A164" s="485"/>
      <c r="B164" s="596"/>
      <c r="C164" s="475" t="s">
        <v>588</v>
      </c>
      <c r="D164" s="475"/>
      <c r="E164" s="473"/>
      <c r="F164" s="473"/>
      <c r="G164" s="473"/>
      <c r="H164" s="473"/>
      <c r="I164" s="473"/>
      <c r="J164" s="473"/>
      <c r="K164" s="473"/>
      <c r="L164" s="474"/>
      <c r="M164" s="475"/>
      <c r="N164" s="666"/>
      <c r="O164" s="476"/>
      <c r="P164" s="473"/>
      <c r="Q164" s="473"/>
      <c r="R164" s="473"/>
      <c r="S164" s="474"/>
      <c r="T164" s="473"/>
      <c r="U164" s="474"/>
    </row>
    <row r="165" spans="1:21" ht="9" customHeight="1">
      <c r="A165" s="485">
        <v>2</v>
      </c>
      <c r="B165" s="486" t="s">
        <v>671</v>
      </c>
      <c r="C165" s="332"/>
      <c r="D165" s="332"/>
      <c r="G165" s="339">
        <v>3</v>
      </c>
      <c r="H165" s="339">
        <v>1</v>
      </c>
      <c r="I165" s="339">
        <v>1</v>
      </c>
      <c r="J165" s="339">
        <v>1</v>
      </c>
      <c r="K165" s="339">
        <v>8</v>
      </c>
      <c r="L165" s="463">
        <v>-6</v>
      </c>
      <c r="M165" s="332">
        <v>3</v>
      </c>
      <c r="N165" s="332"/>
      <c r="P165" s="468"/>
      <c r="Q165" s="468"/>
      <c r="R165" s="339">
        <v>1</v>
      </c>
      <c r="S165" s="463">
        <v>-1</v>
      </c>
      <c r="T165" s="339">
        <v>7</v>
      </c>
      <c r="U165" s="463">
        <v>-3</v>
      </c>
    </row>
    <row r="166" spans="1:21" ht="9" customHeight="1">
      <c r="A166" s="485"/>
      <c r="B166" s="596"/>
      <c r="C166" s="475" t="s">
        <v>588</v>
      </c>
      <c r="D166" s="475"/>
      <c r="E166" s="473"/>
      <c r="F166" s="473"/>
      <c r="G166" s="473"/>
      <c r="H166" s="473"/>
      <c r="I166" s="473"/>
      <c r="J166" s="473"/>
      <c r="K166" s="473"/>
      <c r="L166" s="474"/>
      <c r="M166" s="475"/>
      <c r="N166" s="475"/>
      <c r="O166" s="473"/>
      <c r="P166" s="476"/>
      <c r="Q166" s="476"/>
      <c r="R166" s="473"/>
      <c r="S166" s="474"/>
      <c r="T166" s="473"/>
      <c r="U166" s="474"/>
    </row>
    <row r="167" spans="1:21" s="339" customFormat="1" ht="9" customHeight="1">
      <c r="A167" s="485">
        <v>3</v>
      </c>
      <c r="B167" s="486" t="s">
        <v>24</v>
      </c>
      <c r="C167" s="332"/>
      <c r="D167" s="332"/>
      <c r="G167" s="339">
        <v>3</v>
      </c>
      <c r="H167" s="339">
        <v>1</v>
      </c>
      <c r="I167" s="339">
        <v>1</v>
      </c>
      <c r="J167" s="339">
        <v>1</v>
      </c>
      <c r="K167" s="339">
        <v>4</v>
      </c>
      <c r="L167" s="463">
        <v>-10</v>
      </c>
      <c r="M167" s="332">
        <v>3</v>
      </c>
      <c r="N167" s="332"/>
      <c r="R167" s="468"/>
      <c r="S167" s="469"/>
      <c r="T167" s="339">
        <v>2</v>
      </c>
      <c r="U167" s="463">
        <v>-1</v>
      </c>
    </row>
    <row r="168" spans="1:21" ht="9" customHeight="1">
      <c r="A168" s="485"/>
      <c r="B168" s="596"/>
      <c r="C168" s="475" t="s">
        <v>588</v>
      </c>
      <c r="D168" s="475"/>
      <c r="E168" s="473"/>
      <c r="F168" s="473"/>
      <c r="G168" s="473"/>
      <c r="H168" s="473"/>
      <c r="I168" s="473"/>
      <c r="J168" s="473"/>
      <c r="K168" s="473"/>
      <c r="L168" s="474"/>
      <c r="M168" s="475"/>
      <c r="N168" s="475"/>
      <c r="O168" s="473"/>
      <c r="P168" s="473"/>
      <c r="Q168" s="473"/>
      <c r="R168" s="476"/>
      <c r="S168" s="477"/>
      <c r="T168" s="473"/>
      <c r="U168" s="474"/>
    </row>
    <row r="169" spans="1:21" s="339" customFormat="1" ht="9" customHeight="1">
      <c r="A169" s="2">
        <v>4</v>
      </c>
      <c r="B169" s="486" t="s">
        <v>867</v>
      </c>
      <c r="C169" s="2"/>
      <c r="D169" s="667"/>
      <c r="G169" s="4">
        <v>3</v>
      </c>
      <c r="H169" s="339">
        <v>0</v>
      </c>
      <c r="I169" s="339">
        <v>0</v>
      </c>
      <c r="J169" s="339">
        <v>3</v>
      </c>
      <c r="K169" s="339">
        <v>6</v>
      </c>
      <c r="L169" s="463">
        <v>-15</v>
      </c>
      <c r="M169" s="332">
        <v>0</v>
      </c>
      <c r="N169" s="332"/>
      <c r="S169" s="463"/>
      <c r="T169" s="468"/>
      <c r="U169" s="469"/>
    </row>
    <row r="170" spans="1:21" ht="9" customHeight="1">
      <c r="A170" s="2"/>
      <c r="B170" s="10"/>
      <c r="C170" s="10" t="s">
        <v>588</v>
      </c>
      <c r="D170" s="10"/>
      <c r="E170" s="352"/>
      <c r="F170" s="352"/>
      <c r="G170" s="9"/>
      <c r="H170" s="352"/>
      <c r="I170" s="352"/>
      <c r="J170" s="352"/>
      <c r="K170" s="352"/>
      <c r="L170" s="466"/>
      <c r="M170" s="479"/>
      <c r="N170" s="479"/>
      <c r="O170" s="479"/>
      <c r="P170" s="479"/>
      <c r="Q170" s="479"/>
      <c r="R170" s="479"/>
      <c r="S170" s="479"/>
      <c r="T170" s="612"/>
      <c r="U170" s="612"/>
    </row>
    <row r="171" spans="1:21" s="339" customFormat="1" ht="9" customHeight="1">
      <c r="A171" s="2"/>
      <c r="L171" s="463"/>
      <c r="R171" s="332"/>
      <c r="S171" s="332"/>
      <c r="T171" s="462"/>
      <c r="U171" s="481"/>
    </row>
    <row r="172" spans="1:17" s="339" customFormat="1" ht="9" customHeight="1">
      <c r="A172" s="2"/>
      <c r="B172" s="5" t="s">
        <v>1438</v>
      </c>
      <c r="C172" s="485"/>
      <c r="N172" s="332"/>
      <c r="O172" s="332"/>
      <c r="P172" s="462"/>
      <c r="Q172" s="481"/>
    </row>
    <row r="173" spans="1:17" s="339" customFormat="1" ht="9" customHeight="1">
      <c r="A173" s="485"/>
      <c r="N173" s="332"/>
      <c r="O173" s="332"/>
      <c r="P173" s="462"/>
      <c r="Q173" s="481"/>
    </row>
    <row r="174" spans="1:25" ht="9" customHeight="1">
      <c r="A174" s="485"/>
      <c r="B174" s="496" t="s">
        <v>37</v>
      </c>
      <c r="C174" s="497"/>
      <c r="D174" s="497"/>
      <c r="E174" s="497"/>
      <c r="F174" s="497"/>
      <c r="G174" s="498"/>
      <c r="H174" s="332"/>
      <c r="I174" s="332"/>
      <c r="J174" s="332"/>
      <c r="K174" s="332"/>
      <c r="L174" s="332"/>
      <c r="M174" s="332"/>
      <c r="N174" s="332"/>
      <c r="O174" s="332"/>
      <c r="P174" s="462"/>
      <c r="Q174" s="462"/>
      <c r="S174" s="332"/>
      <c r="T174" s="332"/>
      <c r="U174" s="332"/>
      <c r="V174" s="332"/>
      <c r="W174" s="332"/>
      <c r="X174" s="332"/>
      <c r="Y174" s="332"/>
    </row>
    <row r="175" spans="1:25" ht="9" customHeight="1">
      <c r="A175" s="485"/>
      <c r="B175" s="499"/>
      <c r="C175" s="500" t="s">
        <v>588</v>
      </c>
      <c r="D175" s="500"/>
      <c r="E175" s="500"/>
      <c r="F175" s="500"/>
      <c r="G175" s="501">
        <v>12</v>
      </c>
      <c r="H175" s="479"/>
      <c r="I175" s="479"/>
      <c r="J175" s="479"/>
      <c r="K175" s="479"/>
      <c r="L175" s="479"/>
      <c r="M175" s="479"/>
      <c r="N175" s="479"/>
      <c r="O175" s="479"/>
      <c r="P175" s="462"/>
      <c r="Q175" s="462"/>
      <c r="R175" s="332" t="s">
        <v>1439</v>
      </c>
      <c r="S175" s="332"/>
      <c r="T175" s="332"/>
      <c r="U175" s="332"/>
      <c r="V175" s="332"/>
      <c r="W175" s="332"/>
      <c r="X175" s="332"/>
      <c r="Y175" s="332"/>
    </row>
    <row r="176" spans="1:25" ht="9" customHeight="1">
      <c r="A176" s="485"/>
      <c r="B176" s="499" t="s">
        <v>37</v>
      </c>
      <c r="C176" s="500"/>
      <c r="D176" s="500"/>
      <c r="E176" s="500"/>
      <c r="F176" s="500"/>
      <c r="G176" s="501">
        <v>3</v>
      </c>
      <c r="H176" s="332"/>
      <c r="I176" s="332"/>
      <c r="J176" s="332"/>
      <c r="K176" s="332"/>
      <c r="L176" s="332"/>
      <c r="M176" s="332"/>
      <c r="N176" s="332"/>
      <c r="O176" s="500"/>
      <c r="P176" s="663"/>
      <c r="Q176" s="462"/>
      <c r="S176" s="332"/>
      <c r="T176" s="332"/>
      <c r="U176" s="332"/>
      <c r="V176" s="332"/>
      <c r="W176" s="332"/>
      <c r="X176" s="332"/>
      <c r="Y176" s="332"/>
    </row>
    <row r="177" spans="1:25" ht="9" customHeight="1">
      <c r="A177" s="485"/>
      <c r="B177" s="502"/>
      <c r="C177" s="479" t="s">
        <v>584</v>
      </c>
      <c r="D177" s="479"/>
      <c r="E177" s="479"/>
      <c r="F177" s="479"/>
      <c r="G177" s="503"/>
      <c r="H177" s="332"/>
      <c r="I177" s="332"/>
      <c r="J177" s="332"/>
      <c r="K177" s="332"/>
      <c r="L177" s="332"/>
      <c r="M177" s="332"/>
      <c r="N177" s="332"/>
      <c r="O177" s="500"/>
      <c r="P177" s="664"/>
      <c r="Q177" s="462"/>
      <c r="R177" s="496" t="s">
        <v>37</v>
      </c>
      <c r="S177" s="497"/>
      <c r="T177" s="497"/>
      <c r="U177" s="497"/>
      <c r="V177" s="497"/>
      <c r="W177" s="498"/>
      <c r="X177" s="332"/>
      <c r="Y177" s="332"/>
    </row>
    <row r="178" spans="1:25" ht="9" customHeight="1">
      <c r="A178" s="485"/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500"/>
      <c r="P178" s="664"/>
      <c r="Q178" s="668"/>
      <c r="R178" s="499"/>
      <c r="S178" s="500" t="s">
        <v>588</v>
      </c>
      <c r="T178" s="500"/>
      <c r="U178" s="500"/>
      <c r="V178" s="500"/>
      <c r="W178" s="501">
        <v>6</v>
      </c>
      <c r="X178" s="332"/>
      <c r="Y178" s="332"/>
    </row>
    <row r="179" spans="1:25" ht="9" customHeight="1">
      <c r="A179" s="485"/>
      <c r="B179" s="496" t="s">
        <v>1440</v>
      </c>
      <c r="C179" s="497"/>
      <c r="D179" s="497"/>
      <c r="E179" s="497"/>
      <c r="F179" s="497"/>
      <c r="G179" s="498"/>
      <c r="H179" s="332"/>
      <c r="I179" s="332"/>
      <c r="J179" s="496" t="s">
        <v>591</v>
      </c>
      <c r="K179" s="497"/>
      <c r="L179" s="497"/>
      <c r="M179" s="497"/>
      <c r="N179" s="497"/>
      <c r="O179" s="498"/>
      <c r="P179" s="664"/>
      <c r="Q179" s="462"/>
      <c r="R179" s="499" t="s">
        <v>591</v>
      </c>
      <c r="S179" s="500"/>
      <c r="T179" s="500"/>
      <c r="U179" s="500"/>
      <c r="V179" s="500"/>
      <c r="W179" s="501">
        <v>2</v>
      </c>
      <c r="X179" s="332"/>
      <c r="Y179" s="332"/>
    </row>
    <row r="180" spans="1:25" ht="9" customHeight="1">
      <c r="A180" s="485"/>
      <c r="B180" s="499"/>
      <c r="C180" s="500" t="s">
        <v>586</v>
      </c>
      <c r="D180" s="500"/>
      <c r="E180" s="500"/>
      <c r="F180" s="500"/>
      <c r="G180" s="501">
        <v>7</v>
      </c>
      <c r="H180" s="502"/>
      <c r="I180" s="503"/>
      <c r="J180" s="499"/>
      <c r="K180" s="500" t="s">
        <v>593</v>
      </c>
      <c r="L180" s="500"/>
      <c r="M180" s="500"/>
      <c r="N180" s="500"/>
      <c r="O180" s="501" t="s">
        <v>611</v>
      </c>
      <c r="P180" s="613"/>
      <c r="Q180" s="462"/>
      <c r="R180" s="502"/>
      <c r="S180" s="479" t="s">
        <v>593</v>
      </c>
      <c r="T180" s="479"/>
      <c r="U180" s="479"/>
      <c r="V180" s="479"/>
      <c r="W180" s="503"/>
      <c r="X180" s="332"/>
      <c r="Y180" s="332"/>
    </row>
    <row r="181" spans="1:25" ht="9" customHeight="1">
      <c r="A181" s="485"/>
      <c r="B181" s="499" t="s">
        <v>598</v>
      </c>
      <c r="C181" s="500"/>
      <c r="D181" s="500"/>
      <c r="E181" s="500"/>
      <c r="F181" s="500"/>
      <c r="G181" s="501">
        <v>0</v>
      </c>
      <c r="H181" s="332"/>
      <c r="I181" s="332"/>
      <c r="J181" s="499" t="s">
        <v>1440</v>
      </c>
      <c r="K181" s="500"/>
      <c r="L181" s="500"/>
      <c r="M181" s="500"/>
      <c r="N181" s="500"/>
      <c r="O181" s="501"/>
      <c r="P181" s="462"/>
      <c r="Q181" s="462"/>
      <c r="S181" s="332"/>
      <c r="T181" s="332"/>
      <c r="U181" s="332"/>
      <c r="V181" s="332"/>
      <c r="W181" s="332"/>
      <c r="X181" s="332"/>
      <c r="Y181" s="332"/>
    </row>
    <row r="182" spans="1:25" ht="9" customHeight="1">
      <c r="A182" s="485"/>
      <c r="B182" s="502"/>
      <c r="C182" s="479" t="s">
        <v>599</v>
      </c>
      <c r="D182" s="479"/>
      <c r="E182" s="479"/>
      <c r="F182" s="479"/>
      <c r="G182" s="503"/>
      <c r="H182" s="332"/>
      <c r="I182" s="332"/>
      <c r="J182" s="502"/>
      <c r="K182" s="479" t="s">
        <v>586</v>
      </c>
      <c r="L182" s="479"/>
      <c r="M182" s="479"/>
      <c r="N182" s="479"/>
      <c r="O182" s="503"/>
      <c r="P182" s="462"/>
      <c r="Q182" s="462"/>
      <c r="S182" s="332"/>
      <c r="T182" s="332"/>
      <c r="U182" s="332"/>
      <c r="V182" s="332"/>
      <c r="W182" s="332"/>
      <c r="X182" s="332"/>
      <c r="Y182" s="332"/>
    </row>
    <row r="183" spans="2:25" ht="9" customHeight="1"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487"/>
      <c r="S183" s="332"/>
      <c r="T183" s="332"/>
      <c r="U183" s="332"/>
      <c r="V183" s="332"/>
      <c r="W183" s="332"/>
      <c r="X183" s="332"/>
      <c r="Y183" s="332"/>
    </row>
    <row r="184" spans="2:25" ht="9" customHeight="1">
      <c r="B184" s="5" t="s">
        <v>1441</v>
      </c>
      <c r="C184" s="332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 t="s">
        <v>1442</v>
      </c>
      <c r="O184" s="332"/>
      <c r="P184" s="332"/>
      <c r="Q184" s="487"/>
      <c r="S184" s="332"/>
      <c r="T184" s="332"/>
      <c r="U184" s="332"/>
      <c r="V184" s="332"/>
      <c r="W184" s="332"/>
      <c r="X184" s="332"/>
      <c r="Y184" s="332"/>
    </row>
    <row r="185" spans="2:25" ht="9" customHeight="1"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487"/>
      <c r="S185" s="332"/>
      <c r="T185" s="332"/>
      <c r="U185" s="332"/>
      <c r="V185" s="332"/>
      <c r="W185" s="332"/>
      <c r="X185" s="332"/>
      <c r="Y185" s="332"/>
    </row>
    <row r="186" spans="2:25" ht="9" customHeight="1">
      <c r="B186" s="332" t="s">
        <v>1443</v>
      </c>
      <c r="C186" s="332"/>
      <c r="D186" s="332"/>
      <c r="E186" s="332" t="s">
        <v>1444</v>
      </c>
      <c r="F186" s="332"/>
      <c r="G186" s="332"/>
      <c r="H186" s="332"/>
      <c r="I186" s="332"/>
      <c r="J186" s="332"/>
      <c r="L186" s="339"/>
      <c r="M186" s="332"/>
      <c r="N186" s="332"/>
      <c r="O186" s="332">
        <v>7</v>
      </c>
      <c r="P186" s="332" t="s">
        <v>6</v>
      </c>
      <c r="Q186" s="487"/>
      <c r="S186" s="332"/>
      <c r="T186" s="332"/>
      <c r="U186" s="332"/>
      <c r="V186" s="332"/>
      <c r="W186" s="332"/>
      <c r="X186" s="332"/>
      <c r="Y186" s="332"/>
    </row>
    <row r="187" spans="2:25" ht="9" customHeight="1"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487"/>
      <c r="S187" s="332"/>
      <c r="T187" s="332"/>
      <c r="U187" s="332"/>
      <c r="V187" s="332"/>
      <c r="W187" s="332"/>
      <c r="X187" s="332"/>
      <c r="Y187" s="332"/>
    </row>
    <row r="188" spans="2:25" ht="9" customHeight="1">
      <c r="B188" s="332" t="s">
        <v>1353</v>
      </c>
      <c r="C188" s="332"/>
      <c r="D188" s="332"/>
      <c r="E188" s="332" t="s">
        <v>1445</v>
      </c>
      <c r="F188" s="332"/>
      <c r="G188" s="332"/>
      <c r="H188" s="332"/>
      <c r="I188" s="332"/>
      <c r="J188" s="332"/>
      <c r="K188" s="332"/>
      <c r="L188" s="332"/>
      <c r="M188" s="332"/>
      <c r="N188" s="332"/>
      <c r="O188" s="332">
        <v>9</v>
      </c>
      <c r="P188" s="487">
        <v>-2</v>
      </c>
      <c r="Q188" s="487"/>
      <c r="S188" s="332"/>
      <c r="T188" s="332"/>
      <c r="U188" s="332"/>
      <c r="V188" s="332"/>
      <c r="W188" s="332"/>
      <c r="X188" s="332"/>
      <c r="Y188" s="332"/>
    </row>
    <row r="189" spans="2:25" ht="9" customHeight="1"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487"/>
      <c r="S189" s="332"/>
      <c r="T189" s="332"/>
      <c r="U189" s="332"/>
      <c r="V189" s="332"/>
      <c r="W189" s="332"/>
      <c r="X189" s="332"/>
      <c r="Y189" s="332"/>
    </row>
    <row r="190" spans="2:25" ht="9" customHeight="1"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487"/>
      <c r="S190" s="332"/>
      <c r="T190" s="332"/>
      <c r="U190" s="332"/>
      <c r="V190" s="332"/>
      <c r="W190" s="332"/>
      <c r="X190" s="332"/>
      <c r="Y190" s="332"/>
    </row>
    <row r="191" spans="2:18" s="339" customFormat="1" ht="9" customHeight="1">
      <c r="B191" s="332" t="s">
        <v>1446</v>
      </c>
      <c r="Q191" s="486"/>
      <c r="R191" s="487"/>
    </row>
    <row r="192" spans="17:18" ht="9" customHeight="1">
      <c r="Q192" s="486"/>
      <c r="R192" s="487"/>
    </row>
    <row r="193" spans="2:23" ht="9" customHeight="1">
      <c r="B193" s="332" t="s">
        <v>1447</v>
      </c>
      <c r="C193" s="332"/>
      <c r="D193" s="332"/>
      <c r="E193" s="332"/>
      <c r="F193" s="332"/>
      <c r="G193" s="332"/>
      <c r="H193" s="332"/>
      <c r="I193" s="332" t="s">
        <v>82</v>
      </c>
      <c r="J193" s="332" t="s">
        <v>1448</v>
      </c>
      <c r="K193" s="332"/>
      <c r="L193" s="462"/>
      <c r="M193" s="462"/>
      <c r="N193" s="332"/>
      <c r="O193" s="332"/>
      <c r="P193" s="332"/>
      <c r="Q193" s="486"/>
      <c r="R193" s="487"/>
      <c r="S193" s="332"/>
      <c r="T193" s="332"/>
      <c r="U193" s="332">
        <v>3</v>
      </c>
      <c r="V193" s="332" t="s">
        <v>6</v>
      </c>
      <c r="W193" s="7" t="s">
        <v>58</v>
      </c>
    </row>
    <row r="194" spans="2:23" ht="9" customHeight="1">
      <c r="B194" s="332" t="s">
        <v>1449</v>
      </c>
      <c r="C194" s="332"/>
      <c r="D194" s="332"/>
      <c r="E194" s="332"/>
      <c r="F194" s="332"/>
      <c r="G194" s="332"/>
      <c r="H194" s="332"/>
      <c r="I194" s="332" t="s">
        <v>82</v>
      </c>
      <c r="J194" s="332" t="s">
        <v>1450</v>
      </c>
      <c r="K194" s="332"/>
      <c r="L194" s="462"/>
      <c r="M194" s="462"/>
      <c r="N194" s="332"/>
      <c r="O194" s="332"/>
      <c r="P194" s="332"/>
      <c r="Q194" s="486"/>
      <c r="R194" s="487"/>
      <c r="S194" s="332"/>
      <c r="T194" s="332"/>
      <c r="U194" s="332">
        <v>3</v>
      </c>
      <c r="V194" s="332" t="s">
        <v>6</v>
      </c>
      <c r="W194" s="7" t="s">
        <v>58</v>
      </c>
    </row>
    <row r="195" spans="1:22" ht="9" customHeight="1">
      <c r="A195" s="485" t="s">
        <v>1451</v>
      </c>
      <c r="B195" s="332" t="s">
        <v>1452</v>
      </c>
      <c r="C195" s="332"/>
      <c r="D195" s="332"/>
      <c r="E195" s="332"/>
      <c r="F195" s="332"/>
      <c r="G195" s="332"/>
      <c r="H195" s="332"/>
      <c r="I195" s="332" t="s">
        <v>82</v>
      </c>
      <c r="J195" s="332" t="s">
        <v>1453</v>
      </c>
      <c r="K195" s="332"/>
      <c r="L195" s="332"/>
      <c r="M195" s="332"/>
      <c r="N195" s="332"/>
      <c r="O195" s="332"/>
      <c r="P195" s="462"/>
      <c r="Q195" s="462"/>
      <c r="U195" s="485">
        <v>0</v>
      </c>
      <c r="V195" s="332" t="s">
        <v>1454</v>
      </c>
    </row>
    <row r="196" spans="1:22" ht="9" customHeight="1">
      <c r="A196" s="332"/>
      <c r="B196" s="332" t="s">
        <v>1453</v>
      </c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 t="s">
        <v>82</v>
      </c>
      <c r="N196" s="332" t="s">
        <v>1455</v>
      </c>
      <c r="O196" s="332"/>
      <c r="P196" s="462"/>
      <c r="Q196" s="462"/>
      <c r="U196" s="485">
        <v>10</v>
      </c>
      <c r="V196" s="487">
        <v>-4</v>
      </c>
    </row>
    <row r="197" spans="1:22" ht="9" customHeight="1">
      <c r="A197" s="485" t="s">
        <v>239</v>
      </c>
      <c r="B197" s="332" t="s">
        <v>1456</v>
      </c>
      <c r="C197" s="332"/>
      <c r="D197" s="332"/>
      <c r="E197" s="332"/>
      <c r="F197" s="332"/>
      <c r="G197" s="332"/>
      <c r="H197" s="332"/>
      <c r="I197" s="332" t="s">
        <v>82</v>
      </c>
      <c r="J197" s="332" t="s">
        <v>1453</v>
      </c>
      <c r="K197" s="332"/>
      <c r="L197" s="332"/>
      <c r="M197" s="332"/>
      <c r="N197" s="332"/>
      <c r="O197" s="332"/>
      <c r="P197" s="462"/>
      <c r="Q197" s="462"/>
      <c r="U197" s="485">
        <v>6</v>
      </c>
      <c r="V197" s="487">
        <v>-10</v>
      </c>
    </row>
    <row r="198" spans="1:23" ht="9" customHeight="1">
      <c r="A198" s="332"/>
      <c r="B198" s="332" t="s">
        <v>943</v>
      </c>
      <c r="C198" s="332"/>
      <c r="D198" s="332"/>
      <c r="E198" s="332"/>
      <c r="F198" s="332"/>
      <c r="G198" s="332"/>
      <c r="H198" s="332"/>
      <c r="I198" s="332"/>
      <c r="J198" s="332"/>
      <c r="K198" s="332"/>
      <c r="L198" s="332" t="s">
        <v>82</v>
      </c>
      <c r="M198" s="332" t="s">
        <v>1457</v>
      </c>
      <c r="N198" s="332"/>
      <c r="O198" s="332"/>
      <c r="P198" s="462"/>
      <c r="Q198" s="462"/>
      <c r="U198" s="485">
        <v>10</v>
      </c>
      <c r="V198" s="332" t="s">
        <v>6</v>
      </c>
      <c r="W198" s="7" t="s">
        <v>58</v>
      </c>
    </row>
    <row r="199" spans="1:23" ht="9" customHeight="1">
      <c r="A199" s="332"/>
      <c r="B199" s="332" t="s">
        <v>943</v>
      </c>
      <c r="C199" s="332"/>
      <c r="D199" s="332"/>
      <c r="E199" s="332"/>
      <c r="F199" s="332"/>
      <c r="G199" s="332"/>
      <c r="H199" s="332"/>
      <c r="I199" s="332"/>
      <c r="J199" s="332"/>
      <c r="K199" s="332"/>
      <c r="L199" s="332" t="s">
        <v>82</v>
      </c>
      <c r="M199" s="332" t="s">
        <v>1458</v>
      </c>
      <c r="N199" s="332"/>
      <c r="O199" s="332"/>
      <c r="P199" s="462"/>
      <c r="Q199" s="462"/>
      <c r="U199" s="485">
        <v>15</v>
      </c>
      <c r="V199" s="487">
        <v>-3</v>
      </c>
      <c r="W199" s="7" t="s">
        <v>58</v>
      </c>
    </row>
    <row r="200" spans="1:23" ht="9" customHeight="1">
      <c r="A200" s="332"/>
      <c r="B200" s="332" t="s">
        <v>1210</v>
      </c>
      <c r="C200" s="332"/>
      <c r="D200" s="332"/>
      <c r="E200" s="332"/>
      <c r="F200" s="332"/>
      <c r="G200" s="332"/>
      <c r="H200" s="332"/>
      <c r="I200" s="332"/>
      <c r="J200" s="332"/>
      <c r="K200" s="332"/>
      <c r="L200" s="332" t="s">
        <v>82</v>
      </c>
      <c r="M200" s="332" t="s">
        <v>1459</v>
      </c>
      <c r="N200" s="332"/>
      <c r="O200" s="332"/>
      <c r="P200" s="462"/>
      <c r="Q200" s="462"/>
      <c r="U200" s="485">
        <v>8</v>
      </c>
      <c r="V200" s="487">
        <v>-1</v>
      </c>
      <c r="W200" s="7" t="s">
        <v>58</v>
      </c>
    </row>
    <row r="201" spans="1:23" ht="9" customHeight="1">
      <c r="A201" s="485" t="s">
        <v>1460</v>
      </c>
      <c r="B201" s="332" t="s">
        <v>1461</v>
      </c>
      <c r="C201" s="332"/>
      <c r="D201" s="332"/>
      <c r="E201" s="332"/>
      <c r="F201" s="332"/>
      <c r="G201" s="332"/>
      <c r="H201" s="332"/>
      <c r="I201" s="332"/>
      <c r="J201" s="332"/>
      <c r="L201" s="339" t="s">
        <v>82</v>
      </c>
      <c r="M201" s="332" t="s">
        <v>1462</v>
      </c>
      <c r="N201" s="332"/>
      <c r="O201" s="332"/>
      <c r="P201" s="462"/>
      <c r="Q201" s="462"/>
      <c r="S201" s="332"/>
      <c r="T201" s="332"/>
      <c r="U201" s="486">
        <v>4</v>
      </c>
      <c r="V201" s="487">
        <v>-2</v>
      </c>
      <c r="W201" s="7" t="s">
        <v>58</v>
      </c>
    </row>
    <row r="202" spans="1:23" ht="9" customHeight="1">
      <c r="A202" s="485" t="s">
        <v>1463</v>
      </c>
      <c r="B202" s="332" t="s">
        <v>921</v>
      </c>
      <c r="C202" s="332"/>
      <c r="D202" s="332"/>
      <c r="E202" s="332"/>
      <c r="F202" s="332"/>
      <c r="G202" s="332"/>
      <c r="H202" s="332"/>
      <c r="I202" s="332"/>
      <c r="J202" s="332"/>
      <c r="L202" s="339" t="s">
        <v>82</v>
      </c>
      <c r="M202" s="332" t="s">
        <v>1447</v>
      </c>
      <c r="N202" s="332"/>
      <c r="O202" s="332"/>
      <c r="P202" s="462"/>
      <c r="Q202" s="462"/>
      <c r="S202" s="332"/>
      <c r="T202" s="332"/>
      <c r="U202" s="486">
        <v>9</v>
      </c>
      <c r="V202" s="487">
        <v>-6</v>
      </c>
      <c r="W202" s="7" t="s">
        <v>58</v>
      </c>
    </row>
    <row r="203" spans="1:23" ht="9" customHeight="1">
      <c r="A203" s="485" t="s">
        <v>1464</v>
      </c>
      <c r="B203" s="332" t="s">
        <v>1465</v>
      </c>
      <c r="C203" s="332"/>
      <c r="D203" s="332"/>
      <c r="E203" s="332"/>
      <c r="F203" s="332"/>
      <c r="G203" s="332"/>
      <c r="H203" s="332"/>
      <c r="I203" s="332"/>
      <c r="J203" s="332"/>
      <c r="L203" s="339" t="s">
        <v>82</v>
      </c>
      <c r="M203" s="332" t="s">
        <v>1466</v>
      </c>
      <c r="N203" s="332"/>
      <c r="O203" s="332"/>
      <c r="P203" s="462"/>
      <c r="Q203" s="462"/>
      <c r="S203" s="332"/>
      <c r="T203" s="332"/>
      <c r="U203" s="486">
        <v>5</v>
      </c>
      <c r="V203" s="487">
        <v>-5</v>
      </c>
      <c r="W203" s="7" t="s">
        <v>58</v>
      </c>
    </row>
    <row r="204" spans="1:23" ht="9" customHeight="1">
      <c r="A204" s="485" t="s">
        <v>1467</v>
      </c>
      <c r="B204" s="332" t="s">
        <v>1468</v>
      </c>
      <c r="C204" s="332"/>
      <c r="D204" s="332"/>
      <c r="E204" s="332"/>
      <c r="F204" s="332"/>
      <c r="G204" s="332"/>
      <c r="H204" s="332"/>
      <c r="I204" s="332"/>
      <c r="J204" s="332"/>
      <c r="L204" s="339" t="s">
        <v>82</v>
      </c>
      <c r="M204" s="332" t="s">
        <v>1469</v>
      </c>
      <c r="N204" s="332"/>
      <c r="O204" s="332"/>
      <c r="P204" s="462"/>
      <c r="Q204" s="462"/>
      <c r="S204" s="332"/>
      <c r="T204" s="332"/>
      <c r="U204" s="486">
        <v>6</v>
      </c>
      <c r="V204" s="487">
        <v>-4</v>
      </c>
      <c r="W204" s="7" t="s">
        <v>58</v>
      </c>
    </row>
    <row r="205" spans="1:23" ht="9" customHeight="1">
      <c r="A205" s="485" t="s">
        <v>1470</v>
      </c>
      <c r="B205" s="332" t="s">
        <v>1471</v>
      </c>
      <c r="C205" s="332"/>
      <c r="D205" s="332"/>
      <c r="E205" s="332"/>
      <c r="F205" s="332"/>
      <c r="G205" s="332"/>
      <c r="H205" s="332"/>
      <c r="I205" s="332"/>
      <c r="J205" s="332"/>
      <c r="L205" s="332" t="s">
        <v>82</v>
      </c>
      <c r="M205" s="332" t="s">
        <v>1472</v>
      </c>
      <c r="N205" s="332"/>
      <c r="O205" s="332"/>
      <c r="P205" s="462"/>
      <c r="Q205" s="462"/>
      <c r="S205" s="332"/>
      <c r="T205" s="332"/>
      <c r="U205" s="486">
        <v>5</v>
      </c>
      <c r="V205" s="487">
        <v>-3</v>
      </c>
      <c r="W205" s="7" t="s">
        <v>58</v>
      </c>
    </row>
    <row r="206" spans="1:23" ht="9" customHeight="1">
      <c r="A206" s="485" t="s">
        <v>1470</v>
      </c>
      <c r="B206" s="332" t="s">
        <v>1473</v>
      </c>
      <c r="C206" s="332"/>
      <c r="D206" s="332"/>
      <c r="E206" s="332"/>
      <c r="F206" s="332"/>
      <c r="G206" s="332"/>
      <c r="H206" s="332"/>
      <c r="I206" s="332"/>
      <c r="J206" s="332"/>
      <c r="L206" s="332" t="s">
        <v>82</v>
      </c>
      <c r="M206" s="332" t="s">
        <v>1474</v>
      </c>
      <c r="N206" s="332"/>
      <c r="O206" s="332"/>
      <c r="P206" s="462"/>
      <c r="Q206" s="462"/>
      <c r="S206" s="332"/>
      <c r="T206" s="332"/>
      <c r="U206" s="486">
        <v>1</v>
      </c>
      <c r="V206" s="487" t="s">
        <v>6</v>
      </c>
      <c r="W206" s="7" t="s">
        <v>58</v>
      </c>
    </row>
    <row r="207" spans="1:23" ht="9" customHeight="1">
      <c r="A207" s="485" t="s">
        <v>1470</v>
      </c>
      <c r="B207" s="332" t="s">
        <v>1475</v>
      </c>
      <c r="C207" s="332"/>
      <c r="D207" s="332"/>
      <c r="E207" s="332"/>
      <c r="F207" s="332"/>
      <c r="G207" s="332"/>
      <c r="H207" s="332"/>
      <c r="I207" s="332"/>
      <c r="J207" s="332"/>
      <c r="L207" s="332" t="s">
        <v>82</v>
      </c>
      <c r="M207" s="332" t="s">
        <v>1473</v>
      </c>
      <c r="N207" s="332"/>
      <c r="O207" s="332"/>
      <c r="P207" s="462"/>
      <c r="Q207" s="462"/>
      <c r="S207" s="332"/>
      <c r="T207" s="332"/>
      <c r="U207" s="486">
        <v>1</v>
      </c>
      <c r="V207" s="487" t="s">
        <v>6</v>
      </c>
      <c r="W207" s="7" t="s">
        <v>58</v>
      </c>
    </row>
    <row r="208" spans="1:23" ht="9" customHeight="1">
      <c r="A208" s="485" t="s">
        <v>1470</v>
      </c>
      <c r="B208" s="332" t="s">
        <v>1476</v>
      </c>
      <c r="C208" s="332"/>
      <c r="D208" s="332"/>
      <c r="E208" s="332"/>
      <c r="F208" s="332"/>
      <c r="G208" s="332"/>
      <c r="H208" s="332"/>
      <c r="I208" s="332"/>
      <c r="J208" s="332"/>
      <c r="L208" s="332" t="s">
        <v>82</v>
      </c>
      <c r="M208" s="332" t="s">
        <v>1477</v>
      </c>
      <c r="N208" s="332"/>
      <c r="O208" s="332"/>
      <c r="P208" s="462"/>
      <c r="Q208" s="462"/>
      <c r="S208" s="332"/>
      <c r="T208" s="332"/>
      <c r="U208" s="486">
        <v>3</v>
      </c>
      <c r="V208" s="487">
        <v>-1</v>
      </c>
      <c r="W208" s="7" t="s">
        <v>58</v>
      </c>
    </row>
    <row r="209" spans="1:23" ht="9" customHeight="1">
      <c r="A209" s="485" t="s">
        <v>1470</v>
      </c>
      <c r="B209" s="332" t="s">
        <v>1478</v>
      </c>
      <c r="C209" s="332"/>
      <c r="D209" s="332"/>
      <c r="E209" s="332"/>
      <c r="F209" s="332"/>
      <c r="G209" s="332"/>
      <c r="H209" s="332"/>
      <c r="I209" s="332"/>
      <c r="J209" s="332"/>
      <c r="L209" s="332" t="s">
        <v>82</v>
      </c>
      <c r="M209" s="332" t="s">
        <v>950</v>
      </c>
      <c r="N209" s="332"/>
      <c r="O209" s="332"/>
      <c r="P209" s="462"/>
      <c r="Q209" s="462"/>
      <c r="S209" s="332"/>
      <c r="T209" s="332"/>
      <c r="U209" s="486">
        <v>3</v>
      </c>
      <c r="V209" s="487">
        <v>-2</v>
      </c>
      <c r="W209" s="339" t="s">
        <v>1479</v>
      </c>
    </row>
    <row r="210" spans="1:22" ht="9" customHeight="1">
      <c r="A210" s="485" t="s">
        <v>1470</v>
      </c>
      <c r="B210" s="332" t="s">
        <v>1476</v>
      </c>
      <c r="C210" s="332"/>
      <c r="D210" s="332"/>
      <c r="E210" s="332"/>
      <c r="F210" s="332"/>
      <c r="G210" s="332"/>
      <c r="H210" s="332"/>
      <c r="I210" s="332"/>
      <c r="J210" s="332"/>
      <c r="L210" s="332" t="s">
        <v>82</v>
      </c>
      <c r="M210" s="332" t="s">
        <v>1478</v>
      </c>
      <c r="N210" s="332"/>
      <c r="O210" s="332"/>
      <c r="P210" s="462"/>
      <c r="Q210" s="462"/>
      <c r="S210" s="332"/>
      <c r="T210" s="332"/>
      <c r="U210" s="486">
        <v>5</v>
      </c>
      <c r="V210" s="487">
        <v>-4</v>
      </c>
    </row>
    <row r="211" spans="1:23" ht="9" customHeight="1">
      <c r="A211" s="485" t="s">
        <v>1470</v>
      </c>
      <c r="B211" s="332" t="s">
        <v>952</v>
      </c>
      <c r="C211" s="332"/>
      <c r="D211" s="332"/>
      <c r="E211" s="332"/>
      <c r="F211" s="332"/>
      <c r="G211" s="332"/>
      <c r="H211" s="332"/>
      <c r="I211" s="332"/>
      <c r="J211" s="332"/>
      <c r="L211" s="332" t="s">
        <v>82</v>
      </c>
      <c r="M211" s="332" t="s">
        <v>1480</v>
      </c>
      <c r="N211" s="332"/>
      <c r="O211" s="332"/>
      <c r="P211" s="462"/>
      <c r="Q211" s="462"/>
      <c r="S211" s="332"/>
      <c r="T211" s="332"/>
      <c r="U211" s="486">
        <v>5</v>
      </c>
      <c r="V211" s="487">
        <v>-1</v>
      </c>
      <c r="W211" s="7" t="s">
        <v>58</v>
      </c>
    </row>
    <row r="212" spans="1:23" ht="9" customHeight="1">
      <c r="A212" s="485" t="s">
        <v>1470</v>
      </c>
      <c r="B212" s="332" t="s">
        <v>1481</v>
      </c>
      <c r="C212" s="332"/>
      <c r="D212" s="332"/>
      <c r="E212" s="332"/>
      <c r="F212" s="332"/>
      <c r="G212" s="332"/>
      <c r="H212" s="332"/>
      <c r="I212" s="332"/>
      <c r="J212" s="332"/>
      <c r="L212" s="332" t="s">
        <v>82</v>
      </c>
      <c r="M212" s="332" t="s">
        <v>1482</v>
      </c>
      <c r="N212" s="332"/>
      <c r="O212" s="332"/>
      <c r="P212" s="462"/>
      <c r="Q212" s="462"/>
      <c r="S212" s="332"/>
      <c r="T212" s="332"/>
      <c r="U212" s="486">
        <v>13</v>
      </c>
      <c r="V212" s="487">
        <v>-11</v>
      </c>
      <c r="W212" s="7" t="s">
        <v>58</v>
      </c>
    </row>
    <row r="213" spans="1:23" ht="9" customHeight="1">
      <c r="A213" s="485" t="s">
        <v>1107</v>
      </c>
      <c r="B213" s="332" t="s">
        <v>1447</v>
      </c>
      <c r="C213" s="332"/>
      <c r="D213" s="332"/>
      <c r="E213" s="332"/>
      <c r="F213" s="332"/>
      <c r="G213" s="332"/>
      <c r="H213" s="332"/>
      <c r="I213" s="332"/>
      <c r="J213" s="332"/>
      <c r="L213" s="332" t="s">
        <v>82</v>
      </c>
      <c r="M213" s="332" t="s">
        <v>1483</v>
      </c>
      <c r="N213" s="332"/>
      <c r="O213" s="332"/>
      <c r="P213" s="462"/>
      <c r="Q213" s="462"/>
      <c r="S213" s="332"/>
      <c r="T213" s="332"/>
      <c r="U213" s="486">
        <v>7</v>
      </c>
      <c r="V213" s="487">
        <v>-1</v>
      </c>
      <c r="W213" s="7" t="s">
        <v>58</v>
      </c>
    </row>
    <row r="214" spans="1:23" ht="9" customHeight="1">
      <c r="A214" s="485" t="s">
        <v>1484</v>
      </c>
      <c r="B214" s="332" t="s">
        <v>1475</v>
      </c>
      <c r="C214" s="332"/>
      <c r="D214" s="332"/>
      <c r="E214" s="332"/>
      <c r="F214" s="332"/>
      <c r="G214" s="332"/>
      <c r="H214" s="332"/>
      <c r="I214" s="332"/>
      <c r="J214" s="332"/>
      <c r="L214" s="332" t="s">
        <v>82</v>
      </c>
      <c r="M214" s="332" t="s">
        <v>1485</v>
      </c>
      <c r="N214" s="332"/>
      <c r="O214" s="332"/>
      <c r="P214" s="462"/>
      <c r="Q214" s="462"/>
      <c r="S214" s="332"/>
      <c r="T214" s="332"/>
      <c r="U214" s="486">
        <v>0</v>
      </c>
      <c r="V214" s="487" t="s">
        <v>6</v>
      </c>
      <c r="W214" s="7" t="s">
        <v>58</v>
      </c>
    </row>
    <row r="215" spans="1:23" ht="9" customHeight="1">
      <c r="A215" s="332"/>
      <c r="B215" s="332" t="s">
        <v>933</v>
      </c>
      <c r="C215" s="332"/>
      <c r="D215" s="332"/>
      <c r="E215" s="332"/>
      <c r="F215" s="332"/>
      <c r="G215" s="332"/>
      <c r="H215" s="332"/>
      <c r="I215" s="332"/>
      <c r="J215" s="332"/>
      <c r="L215" s="332" t="s">
        <v>82</v>
      </c>
      <c r="M215" s="332" t="s">
        <v>1486</v>
      </c>
      <c r="N215" s="332"/>
      <c r="O215" s="332"/>
      <c r="P215" s="462"/>
      <c r="Q215" s="462"/>
      <c r="S215" s="332"/>
      <c r="T215" s="332"/>
      <c r="U215" s="486">
        <v>25</v>
      </c>
      <c r="V215" s="487">
        <v>-6</v>
      </c>
      <c r="W215" s="7" t="s">
        <v>58</v>
      </c>
    </row>
    <row r="216" spans="1:23" ht="9" customHeight="1">
      <c r="A216" s="332"/>
      <c r="B216" s="332" t="s">
        <v>1487</v>
      </c>
      <c r="C216" s="332"/>
      <c r="D216" s="332"/>
      <c r="E216" s="332"/>
      <c r="F216" s="332"/>
      <c r="G216" s="332"/>
      <c r="H216" s="332"/>
      <c r="I216" s="332"/>
      <c r="J216" s="332"/>
      <c r="L216" s="332" t="s">
        <v>82</v>
      </c>
      <c r="M216" s="332" t="s">
        <v>1488</v>
      </c>
      <c r="N216" s="332"/>
      <c r="O216" s="332"/>
      <c r="P216" s="462"/>
      <c r="Q216" s="462"/>
      <c r="S216" s="332"/>
      <c r="T216" s="332"/>
      <c r="U216" s="486">
        <v>12</v>
      </c>
      <c r="V216" s="332" t="s">
        <v>1489</v>
      </c>
      <c r="W216" s="7" t="s">
        <v>58</v>
      </c>
    </row>
    <row r="217" spans="1:23" ht="9" customHeight="1">
      <c r="A217" s="485" t="s">
        <v>439</v>
      </c>
      <c r="B217" s="332" t="s">
        <v>1490</v>
      </c>
      <c r="C217" s="332"/>
      <c r="D217" s="332"/>
      <c r="E217" s="332"/>
      <c r="F217" s="332"/>
      <c r="G217" s="332"/>
      <c r="H217" s="332"/>
      <c r="I217" s="332"/>
      <c r="J217" s="332"/>
      <c r="K217" s="332"/>
      <c r="L217" s="332" t="s">
        <v>82</v>
      </c>
      <c r="M217" s="332" t="s">
        <v>1491</v>
      </c>
      <c r="N217" s="332"/>
      <c r="O217" s="332"/>
      <c r="P217" s="462"/>
      <c r="Q217" s="462"/>
      <c r="S217" s="332"/>
      <c r="T217" s="332"/>
      <c r="U217" s="486">
        <v>4</v>
      </c>
      <c r="V217" s="487">
        <v>-3</v>
      </c>
      <c r="W217" s="7" t="s">
        <v>58</v>
      </c>
    </row>
    <row r="218" spans="1:23" ht="9" customHeight="1">
      <c r="A218" s="485"/>
      <c r="B218" s="332" t="s">
        <v>1492</v>
      </c>
      <c r="C218" s="332"/>
      <c r="D218" s="332"/>
      <c r="E218" s="332"/>
      <c r="F218" s="332"/>
      <c r="G218" s="332"/>
      <c r="H218" s="332"/>
      <c r="I218" s="332"/>
      <c r="J218" s="332"/>
      <c r="K218" s="332"/>
      <c r="L218" s="332" t="s">
        <v>82</v>
      </c>
      <c r="M218" s="332" t="s">
        <v>1493</v>
      </c>
      <c r="N218" s="332"/>
      <c r="O218" s="332"/>
      <c r="P218" s="462"/>
      <c r="Q218" s="462"/>
      <c r="S218" s="332"/>
      <c r="T218" s="332"/>
      <c r="U218" s="486">
        <v>4</v>
      </c>
      <c r="V218" s="487" t="s">
        <v>6</v>
      </c>
      <c r="W218" s="7" t="s">
        <v>58</v>
      </c>
    </row>
    <row r="219" spans="1:23" ht="9" customHeight="1">
      <c r="A219" s="485"/>
      <c r="B219" s="332" t="s">
        <v>1494</v>
      </c>
      <c r="C219" s="332"/>
      <c r="D219" s="332"/>
      <c r="E219" s="332"/>
      <c r="F219" s="332"/>
      <c r="G219" s="332"/>
      <c r="H219" s="332"/>
      <c r="I219" s="332"/>
      <c r="J219" s="332"/>
      <c r="K219" s="332"/>
      <c r="L219" s="332" t="s">
        <v>82</v>
      </c>
      <c r="M219" s="332" t="s">
        <v>921</v>
      </c>
      <c r="N219" s="332"/>
      <c r="O219" s="332"/>
      <c r="P219" s="462"/>
      <c r="Q219" s="462"/>
      <c r="S219" s="332"/>
      <c r="T219" s="332"/>
      <c r="U219" s="486">
        <v>10</v>
      </c>
      <c r="V219" s="487">
        <v>-5</v>
      </c>
      <c r="W219" s="7" t="s">
        <v>58</v>
      </c>
    </row>
    <row r="220" spans="1:23" ht="9" customHeight="1">
      <c r="A220" s="485" t="s">
        <v>197</v>
      </c>
      <c r="B220" s="332" t="s">
        <v>1355</v>
      </c>
      <c r="C220" s="332"/>
      <c r="D220" s="332"/>
      <c r="E220" s="332"/>
      <c r="F220" s="332"/>
      <c r="G220" s="332"/>
      <c r="H220" s="332"/>
      <c r="I220" s="332"/>
      <c r="J220" s="332"/>
      <c r="K220" s="332"/>
      <c r="L220" s="332" t="s">
        <v>82</v>
      </c>
      <c r="M220" s="332" t="s">
        <v>1495</v>
      </c>
      <c r="N220" s="332"/>
      <c r="O220" s="332"/>
      <c r="P220" s="462"/>
      <c r="Q220" s="462"/>
      <c r="S220" s="332"/>
      <c r="T220" s="332"/>
      <c r="U220" s="486">
        <v>13</v>
      </c>
      <c r="V220" s="487">
        <v>-3</v>
      </c>
      <c r="W220" s="7" t="s">
        <v>9</v>
      </c>
    </row>
    <row r="221" spans="1:23" ht="9" customHeight="1">
      <c r="A221" s="485"/>
      <c r="B221" s="332" t="s">
        <v>1496</v>
      </c>
      <c r="C221" s="332"/>
      <c r="D221" s="332"/>
      <c r="E221" s="332"/>
      <c r="F221" s="332"/>
      <c r="G221" s="332"/>
      <c r="H221" s="332"/>
      <c r="I221" s="332"/>
      <c r="J221" s="332"/>
      <c r="K221" s="332"/>
      <c r="L221" s="332" t="s">
        <v>82</v>
      </c>
      <c r="M221" s="332" t="s">
        <v>1497</v>
      </c>
      <c r="N221" s="332"/>
      <c r="O221" s="332"/>
      <c r="P221" s="462"/>
      <c r="Q221" s="462"/>
      <c r="S221" s="332"/>
      <c r="T221" s="332"/>
      <c r="U221" s="486">
        <v>4</v>
      </c>
      <c r="V221" s="487">
        <v>-12</v>
      </c>
      <c r="W221" s="7" t="s">
        <v>58</v>
      </c>
    </row>
    <row r="222" spans="1:23" ht="9" customHeight="1">
      <c r="A222" s="485"/>
      <c r="B222" s="332" t="s">
        <v>1472</v>
      </c>
      <c r="C222" s="332"/>
      <c r="D222" s="332"/>
      <c r="E222" s="332"/>
      <c r="F222" s="332"/>
      <c r="G222" s="332"/>
      <c r="H222" s="332"/>
      <c r="I222" s="332"/>
      <c r="J222" s="332"/>
      <c r="K222" s="332"/>
      <c r="L222" s="332" t="s">
        <v>82</v>
      </c>
      <c r="M222" s="332" t="s">
        <v>1498</v>
      </c>
      <c r="N222" s="332"/>
      <c r="O222" s="332"/>
      <c r="P222" s="462"/>
      <c r="Q222" s="462"/>
      <c r="S222" s="332"/>
      <c r="T222" s="332"/>
      <c r="U222" s="486">
        <v>6</v>
      </c>
      <c r="V222" s="487">
        <v>-4</v>
      </c>
      <c r="W222" s="7" t="s">
        <v>58</v>
      </c>
    </row>
    <row r="223" spans="1:23" ht="9" customHeight="1">
      <c r="A223" s="485" t="s">
        <v>197</v>
      </c>
      <c r="B223" s="332" t="s">
        <v>1499</v>
      </c>
      <c r="C223" s="332"/>
      <c r="D223" s="332"/>
      <c r="E223" s="332"/>
      <c r="F223" s="332"/>
      <c r="G223" s="332"/>
      <c r="H223" s="332"/>
      <c r="I223" s="332"/>
      <c r="J223" s="332"/>
      <c r="K223" s="332"/>
      <c r="L223" s="332" t="s">
        <v>82</v>
      </c>
      <c r="M223" s="332" t="s">
        <v>1472</v>
      </c>
      <c r="N223" s="332"/>
      <c r="O223" s="332"/>
      <c r="P223" s="462"/>
      <c r="Q223" s="462"/>
      <c r="S223" s="332"/>
      <c r="T223" s="332"/>
      <c r="U223" s="486">
        <v>6</v>
      </c>
      <c r="V223" s="487">
        <v>-3</v>
      </c>
      <c r="W223" s="7" t="s">
        <v>58</v>
      </c>
    </row>
    <row r="224" spans="1:23" ht="9" customHeight="1">
      <c r="A224" s="485"/>
      <c r="B224" s="332" t="s">
        <v>1500</v>
      </c>
      <c r="C224" s="332"/>
      <c r="D224" s="332"/>
      <c r="E224" s="332"/>
      <c r="F224" s="332"/>
      <c r="G224" s="332"/>
      <c r="H224" s="332"/>
      <c r="I224" s="332"/>
      <c r="J224" s="332"/>
      <c r="K224" s="332"/>
      <c r="L224" s="332" t="s">
        <v>82</v>
      </c>
      <c r="M224" s="332" t="s">
        <v>1501</v>
      </c>
      <c r="N224" s="332"/>
      <c r="O224" s="332"/>
      <c r="P224" s="462"/>
      <c r="Q224" s="462"/>
      <c r="S224" s="332"/>
      <c r="T224" s="332"/>
      <c r="U224" s="486">
        <v>15</v>
      </c>
      <c r="V224" s="487">
        <v>-2</v>
      </c>
      <c r="W224" s="7" t="s">
        <v>58</v>
      </c>
    </row>
    <row r="225" spans="1:23" ht="9" customHeight="1">
      <c r="A225" s="485"/>
      <c r="B225" s="332" t="s">
        <v>1502</v>
      </c>
      <c r="C225" s="332"/>
      <c r="D225" s="332"/>
      <c r="E225" s="332"/>
      <c r="F225" s="332"/>
      <c r="G225" s="332"/>
      <c r="H225" s="332"/>
      <c r="I225" s="332"/>
      <c r="J225" s="332"/>
      <c r="K225" s="332"/>
      <c r="L225" s="332" t="s">
        <v>82</v>
      </c>
      <c r="M225" s="332" t="s">
        <v>1028</v>
      </c>
      <c r="N225" s="332"/>
      <c r="O225" s="332"/>
      <c r="P225" s="462"/>
      <c r="Q225" s="462"/>
      <c r="S225" s="332"/>
      <c r="T225" s="332"/>
      <c r="U225" s="486">
        <v>9</v>
      </c>
      <c r="V225" s="487">
        <v>-6</v>
      </c>
      <c r="W225" s="7" t="s">
        <v>58</v>
      </c>
    </row>
    <row r="226" spans="1:23" ht="9" customHeight="1">
      <c r="A226" s="485"/>
      <c r="B226" s="332" t="s">
        <v>1503</v>
      </c>
      <c r="C226" s="332"/>
      <c r="D226" s="332"/>
      <c r="E226" s="332"/>
      <c r="F226" s="332"/>
      <c r="G226" s="332"/>
      <c r="H226" s="332"/>
      <c r="I226" s="332"/>
      <c r="J226" s="332"/>
      <c r="K226" s="332"/>
      <c r="L226" s="332" t="s">
        <v>82</v>
      </c>
      <c r="M226" s="332" t="s">
        <v>1461</v>
      </c>
      <c r="N226" s="332"/>
      <c r="O226" s="332"/>
      <c r="P226" s="462"/>
      <c r="Q226" s="462"/>
      <c r="S226" s="332"/>
      <c r="T226" s="332"/>
      <c r="U226" s="486">
        <v>2</v>
      </c>
      <c r="V226" s="487">
        <v>-8</v>
      </c>
      <c r="W226" s="7" t="s">
        <v>58</v>
      </c>
    </row>
    <row r="227" spans="1:23" ht="9" customHeight="1">
      <c r="A227" s="485" t="s">
        <v>197</v>
      </c>
      <c r="B227" s="332" t="s">
        <v>1504</v>
      </c>
      <c r="C227" s="332"/>
      <c r="D227" s="332"/>
      <c r="E227" s="332"/>
      <c r="F227" s="332"/>
      <c r="G227" s="332"/>
      <c r="H227" s="332"/>
      <c r="I227" s="332"/>
      <c r="J227" s="332"/>
      <c r="K227" s="332"/>
      <c r="L227" s="332" t="s">
        <v>82</v>
      </c>
      <c r="M227" s="332" t="s">
        <v>946</v>
      </c>
      <c r="N227" s="332"/>
      <c r="O227" s="332"/>
      <c r="P227" s="462"/>
      <c r="Q227" s="462"/>
      <c r="S227" s="332"/>
      <c r="T227" s="332"/>
      <c r="U227" s="486">
        <v>4</v>
      </c>
      <c r="V227" s="487">
        <v>-3</v>
      </c>
      <c r="W227" s="7" t="s">
        <v>58</v>
      </c>
    </row>
    <row r="228" spans="1:23" ht="9" customHeight="1">
      <c r="A228" s="485"/>
      <c r="B228" s="332" t="s">
        <v>1505</v>
      </c>
      <c r="C228" s="332"/>
      <c r="D228" s="332"/>
      <c r="E228" s="332"/>
      <c r="F228" s="332"/>
      <c r="G228" s="332"/>
      <c r="H228" s="332"/>
      <c r="I228" s="332"/>
      <c r="J228" s="332"/>
      <c r="K228" s="332"/>
      <c r="L228" s="332" t="s">
        <v>82</v>
      </c>
      <c r="M228" s="332" t="s">
        <v>1506</v>
      </c>
      <c r="N228" s="332"/>
      <c r="O228" s="332"/>
      <c r="P228" s="462"/>
      <c r="Q228" s="462"/>
      <c r="S228" s="332"/>
      <c r="T228" s="332"/>
      <c r="U228" s="486">
        <v>5</v>
      </c>
      <c r="V228" s="487">
        <v>-3</v>
      </c>
      <c r="W228" s="7" t="s">
        <v>58</v>
      </c>
    </row>
    <row r="229" spans="1:23" ht="9" customHeight="1">
      <c r="A229" s="485"/>
      <c r="B229" s="332" t="s">
        <v>1507</v>
      </c>
      <c r="C229" s="332"/>
      <c r="D229" s="332"/>
      <c r="E229" s="332"/>
      <c r="F229" s="332"/>
      <c r="G229" s="332"/>
      <c r="H229" s="332"/>
      <c r="I229" s="332"/>
      <c r="J229" s="332"/>
      <c r="K229" s="332"/>
      <c r="L229" s="332" t="s">
        <v>82</v>
      </c>
      <c r="M229" s="332" t="s">
        <v>1508</v>
      </c>
      <c r="N229" s="332"/>
      <c r="O229" s="332"/>
      <c r="P229" s="462"/>
      <c r="Q229" s="462"/>
      <c r="S229" s="332"/>
      <c r="T229" s="332"/>
      <c r="U229" s="486">
        <v>1</v>
      </c>
      <c r="V229" s="487">
        <v>-3</v>
      </c>
      <c r="W229" s="7" t="s">
        <v>58</v>
      </c>
    </row>
    <row r="230" spans="1:22" ht="9" customHeight="1">
      <c r="A230" s="485"/>
      <c r="B230" s="332" t="s">
        <v>1509</v>
      </c>
      <c r="C230" s="332"/>
      <c r="D230" s="332"/>
      <c r="E230" s="332"/>
      <c r="F230" s="332"/>
      <c r="G230" s="332"/>
      <c r="H230" s="332"/>
      <c r="I230" s="332"/>
      <c r="J230" s="332"/>
      <c r="K230" s="332"/>
      <c r="L230" s="332" t="s">
        <v>82</v>
      </c>
      <c r="M230" s="332" t="s">
        <v>1508</v>
      </c>
      <c r="N230" s="332"/>
      <c r="O230" s="332"/>
      <c r="P230" s="462"/>
      <c r="Q230" s="462"/>
      <c r="S230" s="332"/>
      <c r="T230" s="332"/>
      <c r="U230" s="486">
        <v>5</v>
      </c>
      <c r="V230" s="487" t="s">
        <v>6</v>
      </c>
    </row>
    <row r="231" spans="1:22" ht="9" customHeight="1">
      <c r="A231" s="485"/>
      <c r="B231" s="332" t="s">
        <v>1510</v>
      </c>
      <c r="C231" s="332"/>
      <c r="D231" s="332"/>
      <c r="E231" s="332"/>
      <c r="F231" s="332"/>
      <c r="G231" s="332"/>
      <c r="H231" s="332"/>
      <c r="I231" s="332"/>
      <c r="J231" s="332"/>
      <c r="K231" s="332"/>
      <c r="L231" s="332" t="s">
        <v>82</v>
      </c>
      <c r="M231" s="332" t="s">
        <v>1511</v>
      </c>
      <c r="N231" s="332"/>
      <c r="O231" s="332"/>
      <c r="P231" s="462"/>
      <c r="Q231" s="462"/>
      <c r="S231" s="332"/>
      <c r="T231" s="332"/>
      <c r="U231" s="486">
        <v>9</v>
      </c>
      <c r="V231" s="487">
        <v>-4</v>
      </c>
    </row>
    <row r="232" spans="1:23" ht="9" customHeight="1">
      <c r="A232" s="485"/>
      <c r="B232" s="332" t="s">
        <v>1512</v>
      </c>
      <c r="C232" s="332"/>
      <c r="D232" s="332"/>
      <c r="E232" s="332"/>
      <c r="F232" s="332"/>
      <c r="G232" s="332"/>
      <c r="H232" s="332"/>
      <c r="I232" s="332"/>
      <c r="J232" s="332"/>
      <c r="K232" s="332"/>
      <c r="L232" s="332" t="s">
        <v>82</v>
      </c>
      <c r="M232" s="332" t="s">
        <v>1513</v>
      </c>
      <c r="N232" s="332"/>
      <c r="O232" s="332"/>
      <c r="P232" s="462"/>
      <c r="Q232" s="462"/>
      <c r="S232" s="332"/>
      <c r="T232" s="332"/>
      <c r="U232" s="486">
        <v>5</v>
      </c>
      <c r="V232" s="487">
        <v>-3</v>
      </c>
      <c r="W232" s="7" t="s">
        <v>1514</v>
      </c>
    </row>
    <row r="233" spans="1:23" ht="9" customHeight="1">
      <c r="A233" s="485"/>
      <c r="B233" s="332" t="s">
        <v>1466</v>
      </c>
      <c r="C233" s="332"/>
      <c r="D233" s="332"/>
      <c r="E233" s="332"/>
      <c r="F233" s="332"/>
      <c r="G233" s="332"/>
      <c r="H233" s="332"/>
      <c r="I233" s="332"/>
      <c r="J233" s="332"/>
      <c r="K233" s="332"/>
      <c r="L233" s="332" t="s">
        <v>82</v>
      </c>
      <c r="M233" s="332" t="s">
        <v>1515</v>
      </c>
      <c r="N233" s="332"/>
      <c r="O233" s="332"/>
      <c r="P233" s="462"/>
      <c r="Q233" s="462"/>
      <c r="S233" s="332"/>
      <c r="T233" s="332"/>
      <c r="U233" s="486">
        <v>4</v>
      </c>
      <c r="V233" s="487">
        <v>-3</v>
      </c>
      <c r="W233" s="7" t="s">
        <v>58</v>
      </c>
    </row>
    <row r="234" spans="1:23" ht="9" customHeight="1">
      <c r="A234" s="485"/>
      <c r="B234" s="332" t="s">
        <v>1492</v>
      </c>
      <c r="C234" s="332"/>
      <c r="D234" s="332"/>
      <c r="E234" s="332"/>
      <c r="F234" s="332"/>
      <c r="G234" s="332"/>
      <c r="H234" s="332"/>
      <c r="I234" s="332"/>
      <c r="J234" s="332"/>
      <c r="K234" s="332"/>
      <c r="L234" s="332" t="s">
        <v>82</v>
      </c>
      <c r="M234" s="332" t="s">
        <v>1516</v>
      </c>
      <c r="N234" s="332"/>
      <c r="O234" s="332"/>
      <c r="P234" s="462"/>
      <c r="Q234" s="462"/>
      <c r="S234" s="332"/>
      <c r="T234" s="332"/>
      <c r="U234" s="486">
        <v>12</v>
      </c>
      <c r="V234" s="487">
        <v>-8</v>
      </c>
      <c r="W234" s="7" t="s">
        <v>58</v>
      </c>
    </row>
    <row r="235" spans="1:25" ht="9" customHeight="1">
      <c r="A235" s="485"/>
      <c r="B235" s="332" t="s">
        <v>1517</v>
      </c>
      <c r="C235" s="332"/>
      <c r="D235" s="332"/>
      <c r="E235" s="332"/>
      <c r="F235" s="332"/>
      <c r="G235" s="332"/>
      <c r="H235" s="332"/>
      <c r="I235" s="332"/>
      <c r="J235" s="332"/>
      <c r="K235" s="332"/>
      <c r="L235" s="332" t="s">
        <v>82</v>
      </c>
      <c r="M235" s="332" t="s">
        <v>1518</v>
      </c>
      <c r="N235" s="332"/>
      <c r="O235" s="332"/>
      <c r="P235" s="462"/>
      <c r="Q235" s="462"/>
      <c r="S235" s="332"/>
      <c r="T235" s="332"/>
      <c r="U235" s="486">
        <v>20</v>
      </c>
      <c r="V235" s="487" t="s">
        <v>6</v>
      </c>
      <c r="W235" s="7" t="s">
        <v>58</v>
      </c>
      <c r="X235" s="488"/>
      <c r="Y235" s="488"/>
    </row>
    <row r="236" spans="1:25" ht="9" customHeight="1">
      <c r="A236" s="485"/>
      <c r="B236" s="332" t="s">
        <v>1119</v>
      </c>
      <c r="C236" s="332"/>
      <c r="D236" s="332"/>
      <c r="E236" s="332"/>
      <c r="F236" s="332"/>
      <c r="G236" s="332"/>
      <c r="H236" s="332"/>
      <c r="I236" s="332"/>
      <c r="J236" s="332"/>
      <c r="K236" s="332"/>
      <c r="L236" s="332" t="s">
        <v>82</v>
      </c>
      <c r="M236" s="332" t="s">
        <v>1461</v>
      </c>
      <c r="N236" s="332"/>
      <c r="O236" s="332"/>
      <c r="P236" s="462"/>
      <c r="Q236" s="462"/>
      <c r="S236" s="332"/>
      <c r="T236" s="332"/>
      <c r="U236" s="486">
        <v>8</v>
      </c>
      <c r="V236" s="487">
        <v>-2</v>
      </c>
      <c r="W236" s="7" t="s">
        <v>58</v>
      </c>
      <c r="X236" s="488"/>
      <c r="Y236" s="488"/>
    </row>
    <row r="237" spans="1:25" ht="9" customHeight="1">
      <c r="A237" s="485"/>
      <c r="B237" s="332" t="s">
        <v>1519</v>
      </c>
      <c r="C237" s="332"/>
      <c r="D237" s="332"/>
      <c r="E237" s="332"/>
      <c r="F237" s="332"/>
      <c r="G237" s="332"/>
      <c r="H237" s="332"/>
      <c r="I237" s="332"/>
      <c r="J237" s="332"/>
      <c r="K237" s="332"/>
      <c r="L237" s="332" t="s">
        <v>82</v>
      </c>
      <c r="M237" s="332" t="s">
        <v>1520</v>
      </c>
      <c r="N237" s="332"/>
      <c r="O237" s="332"/>
      <c r="P237" s="462"/>
      <c r="Q237" s="462"/>
      <c r="S237" s="332"/>
      <c r="T237" s="332"/>
      <c r="U237" s="486">
        <v>5</v>
      </c>
      <c r="V237" s="487">
        <v>-5</v>
      </c>
      <c r="W237" s="7" t="s">
        <v>58</v>
      </c>
      <c r="X237" s="488"/>
      <c r="Y237" s="488"/>
    </row>
    <row r="238" spans="1:25" ht="9" customHeight="1">
      <c r="A238" s="485"/>
      <c r="B238" s="332" t="s">
        <v>1521</v>
      </c>
      <c r="C238" s="332"/>
      <c r="D238" s="332"/>
      <c r="E238" s="332"/>
      <c r="F238" s="332"/>
      <c r="G238" s="332"/>
      <c r="H238" s="332"/>
      <c r="I238" s="332"/>
      <c r="J238" s="332"/>
      <c r="K238" s="332"/>
      <c r="L238" s="332" t="s">
        <v>82</v>
      </c>
      <c r="M238" s="332" t="s">
        <v>1522</v>
      </c>
      <c r="N238" s="332"/>
      <c r="O238" s="332"/>
      <c r="P238" s="462"/>
      <c r="Q238" s="462"/>
      <c r="S238" s="332"/>
      <c r="T238" s="332"/>
      <c r="U238" s="486">
        <v>5</v>
      </c>
      <c r="V238" s="487">
        <v>-3</v>
      </c>
      <c r="W238" s="7" t="s">
        <v>58</v>
      </c>
      <c r="X238" s="488"/>
      <c r="Y238" s="488"/>
    </row>
    <row r="239" spans="1:25" ht="9" customHeight="1">
      <c r="A239" s="75" t="s">
        <v>1136</v>
      </c>
      <c r="B239" s="332" t="s">
        <v>1523</v>
      </c>
      <c r="C239" s="53"/>
      <c r="D239" s="332"/>
      <c r="E239" s="332"/>
      <c r="F239" s="332"/>
      <c r="G239" s="332"/>
      <c r="H239" s="332"/>
      <c r="I239" s="332"/>
      <c r="J239" s="332"/>
      <c r="K239" s="332"/>
      <c r="L239" s="332" t="s">
        <v>82</v>
      </c>
      <c r="M239" s="332" t="s">
        <v>1524</v>
      </c>
      <c r="N239" s="332"/>
      <c r="O239" s="332"/>
      <c r="P239" s="462"/>
      <c r="Q239" s="462"/>
      <c r="S239" s="332"/>
      <c r="T239" s="332"/>
      <c r="U239" s="486">
        <v>5</v>
      </c>
      <c r="V239" s="487">
        <v>-6</v>
      </c>
      <c r="W239" s="488"/>
      <c r="X239" s="488"/>
      <c r="Y239" s="488"/>
    </row>
    <row r="240" spans="1:25" ht="9" customHeight="1">
      <c r="A240" s="485"/>
      <c r="B240" s="332" t="s">
        <v>1525</v>
      </c>
      <c r="C240" s="332"/>
      <c r="D240" s="332"/>
      <c r="E240" s="332"/>
      <c r="F240" s="332"/>
      <c r="G240" s="332"/>
      <c r="H240" s="332"/>
      <c r="I240" s="332"/>
      <c r="J240" s="332"/>
      <c r="K240" s="332"/>
      <c r="L240" s="332" t="s">
        <v>82</v>
      </c>
      <c r="M240" s="332" t="s">
        <v>1526</v>
      </c>
      <c r="N240" s="332"/>
      <c r="O240" s="332"/>
      <c r="P240" s="462"/>
      <c r="Q240" s="462"/>
      <c r="S240" s="332"/>
      <c r="T240" s="332"/>
      <c r="U240" s="486">
        <v>4</v>
      </c>
      <c r="V240" s="487">
        <v>-1</v>
      </c>
      <c r="W240" s="488"/>
      <c r="X240" s="488"/>
      <c r="Y240" s="488"/>
    </row>
    <row r="241" spans="1:22" ht="9" customHeight="1">
      <c r="A241" s="485" t="s">
        <v>1527</v>
      </c>
      <c r="B241" s="332" t="s">
        <v>1528</v>
      </c>
      <c r="C241" s="332"/>
      <c r="D241" s="332"/>
      <c r="E241" s="332"/>
      <c r="F241" s="332"/>
      <c r="G241" s="332"/>
      <c r="H241" s="332"/>
      <c r="I241" s="332"/>
      <c r="J241" s="332"/>
      <c r="K241" s="332"/>
      <c r="L241" s="332" t="s">
        <v>82</v>
      </c>
      <c r="M241" s="332" t="s">
        <v>1529</v>
      </c>
      <c r="N241" s="332"/>
      <c r="O241" s="332"/>
      <c r="P241" s="462"/>
      <c r="Q241" s="462"/>
      <c r="S241" s="332"/>
      <c r="T241" s="332"/>
      <c r="U241" s="486">
        <v>1</v>
      </c>
      <c r="V241" s="487" t="s">
        <v>1530</v>
      </c>
    </row>
    <row r="242" spans="1:23" ht="9" customHeight="1">
      <c r="A242" s="485" t="s">
        <v>1531</v>
      </c>
      <c r="B242" s="332" t="s">
        <v>1532</v>
      </c>
      <c r="C242" s="332"/>
      <c r="D242" s="332"/>
      <c r="E242" s="332"/>
      <c r="F242" s="332"/>
      <c r="G242" s="332"/>
      <c r="H242" s="332"/>
      <c r="I242" s="332"/>
      <c r="J242" s="332"/>
      <c r="K242" s="332"/>
      <c r="L242" s="332" t="s">
        <v>82</v>
      </c>
      <c r="M242" s="332" t="s">
        <v>1533</v>
      </c>
      <c r="N242" s="332"/>
      <c r="O242" s="332"/>
      <c r="P242" s="462"/>
      <c r="Q242" s="462"/>
      <c r="S242" s="332"/>
      <c r="T242" s="332"/>
      <c r="U242" s="486">
        <v>5</v>
      </c>
      <c r="V242" s="487">
        <v>-2</v>
      </c>
      <c r="W242" s="332"/>
    </row>
    <row r="243" spans="1:23" ht="9" customHeight="1">
      <c r="A243" s="332"/>
      <c r="B243" s="332" t="s">
        <v>1534</v>
      </c>
      <c r="C243" s="332"/>
      <c r="D243" s="332"/>
      <c r="E243" s="332"/>
      <c r="F243" s="332"/>
      <c r="G243" s="332"/>
      <c r="H243" s="332"/>
      <c r="I243" s="332"/>
      <c r="J243" s="332"/>
      <c r="K243" s="332"/>
      <c r="L243" s="486" t="s">
        <v>82</v>
      </c>
      <c r="M243" s="486" t="s">
        <v>1535</v>
      </c>
      <c r="N243" s="332"/>
      <c r="O243" s="332"/>
      <c r="P243" s="332"/>
      <c r="Q243" s="487"/>
      <c r="S243" s="332"/>
      <c r="T243" s="332"/>
      <c r="U243" s="332">
        <v>11</v>
      </c>
      <c r="V243" s="332">
        <v>-10</v>
      </c>
      <c r="W243" s="7" t="s">
        <v>58</v>
      </c>
    </row>
    <row r="244" spans="1:23" ht="9" customHeight="1">
      <c r="A244" s="332"/>
      <c r="B244" s="332" t="s">
        <v>1536</v>
      </c>
      <c r="C244" s="332"/>
      <c r="D244" s="332"/>
      <c r="E244" s="332"/>
      <c r="F244" s="332"/>
      <c r="G244" s="332"/>
      <c r="H244" s="332"/>
      <c r="I244" s="332"/>
      <c r="J244" s="332"/>
      <c r="K244" s="332"/>
      <c r="L244" s="486" t="s">
        <v>82</v>
      </c>
      <c r="M244" s="486" t="s">
        <v>1537</v>
      </c>
      <c r="N244" s="332"/>
      <c r="O244" s="332"/>
      <c r="P244" s="332"/>
      <c r="Q244" s="487"/>
      <c r="S244" s="332"/>
      <c r="T244" s="332"/>
      <c r="U244" s="332">
        <v>11</v>
      </c>
      <c r="V244" s="487">
        <v>-7</v>
      </c>
      <c r="W244" s="7" t="s">
        <v>58</v>
      </c>
    </row>
    <row r="245" spans="1:23" ht="9" customHeight="1">
      <c r="A245" s="332"/>
      <c r="B245" s="332" t="s">
        <v>929</v>
      </c>
      <c r="C245" s="332"/>
      <c r="D245" s="332"/>
      <c r="E245" s="332"/>
      <c r="F245" s="332"/>
      <c r="G245" s="332"/>
      <c r="H245" s="332"/>
      <c r="I245" s="332"/>
      <c r="J245" s="332"/>
      <c r="K245" s="332"/>
      <c r="L245" s="486" t="s">
        <v>82</v>
      </c>
      <c r="M245" s="486" t="s">
        <v>1538</v>
      </c>
      <c r="N245" s="332"/>
      <c r="O245" s="332"/>
      <c r="P245" s="332"/>
      <c r="Q245" s="487"/>
      <c r="S245" s="332"/>
      <c r="T245" s="332"/>
      <c r="U245" s="332">
        <v>3</v>
      </c>
      <c r="V245" s="487">
        <v>-1</v>
      </c>
      <c r="W245" s="7" t="s">
        <v>58</v>
      </c>
    </row>
    <row r="246" spans="1:23" ht="9" customHeight="1">
      <c r="A246" s="332"/>
      <c r="B246" s="332" t="s">
        <v>1539</v>
      </c>
      <c r="C246" s="332"/>
      <c r="D246" s="332"/>
      <c r="E246" s="332"/>
      <c r="F246" s="332"/>
      <c r="G246" s="332"/>
      <c r="H246" s="332"/>
      <c r="I246" s="332"/>
      <c r="J246" s="332"/>
      <c r="K246" s="332"/>
      <c r="L246" s="486" t="s">
        <v>82</v>
      </c>
      <c r="M246" s="486" t="s">
        <v>1540</v>
      </c>
      <c r="N246" s="332"/>
      <c r="O246" s="332"/>
      <c r="P246" s="332"/>
      <c r="Q246" s="487"/>
      <c r="S246" s="332"/>
      <c r="T246" s="332"/>
      <c r="U246" s="332">
        <v>6</v>
      </c>
      <c r="V246" s="487">
        <v>-2</v>
      </c>
      <c r="W246" s="7" t="s">
        <v>58</v>
      </c>
    </row>
    <row r="247" spans="1:23" ht="9" customHeight="1">
      <c r="A247" s="332"/>
      <c r="B247" s="332" t="s">
        <v>1541</v>
      </c>
      <c r="C247" s="332"/>
      <c r="D247" s="332"/>
      <c r="E247" s="332"/>
      <c r="F247" s="332"/>
      <c r="G247" s="332"/>
      <c r="H247" s="332"/>
      <c r="I247" s="332"/>
      <c r="J247" s="332"/>
      <c r="K247" s="332"/>
      <c r="L247" s="486" t="s">
        <v>82</v>
      </c>
      <c r="M247" s="486" t="s">
        <v>1542</v>
      </c>
      <c r="N247" s="332"/>
      <c r="O247" s="332"/>
      <c r="P247" s="332"/>
      <c r="Q247" s="487"/>
      <c r="S247" s="332"/>
      <c r="T247" s="332"/>
      <c r="U247" s="332">
        <v>4</v>
      </c>
      <c r="V247" s="487">
        <v>-6</v>
      </c>
      <c r="W247" s="7" t="s">
        <v>58</v>
      </c>
    </row>
    <row r="248" spans="1:23" ht="9" customHeight="1">
      <c r="A248" s="332"/>
      <c r="B248" s="332" t="s">
        <v>1543</v>
      </c>
      <c r="C248" s="332"/>
      <c r="D248" s="332"/>
      <c r="E248" s="332"/>
      <c r="F248" s="332"/>
      <c r="G248" s="332"/>
      <c r="H248" s="332"/>
      <c r="I248" s="332"/>
      <c r="J248" s="332"/>
      <c r="K248" s="332"/>
      <c r="L248" s="486" t="s">
        <v>82</v>
      </c>
      <c r="M248" s="486" t="s">
        <v>1510</v>
      </c>
      <c r="N248" s="332"/>
      <c r="O248" s="332"/>
      <c r="P248" s="332"/>
      <c r="Q248" s="487"/>
      <c r="S248" s="332"/>
      <c r="T248" s="332"/>
      <c r="U248" s="332">
        <v>4</v>
      </c>
      <c r="V248" s="487">
        <v>-3</v>
      </c>
      <c r="W248" s="7" t="s">
        <v>58</v>
      </c>
    </row>
    <row r="249" spans="1:23" ht="9" customHeight="1">
      <c r="A249" s="332"/>
      <c r="B249" s="332" t="s">
        <v>1544</v>
      </c>
      <c r="C249" s="332"/>
      <c r="D249" s="332"/>
      <c r="E249" s="332"/>
      <c r="F249" s="332"/>
      <c r="G249" s="332"/>
      <c r="H249" s="332"/>
      <c r="I249" s="332"/>
      <c r="J249" s="332"/>
      <c r="K249" s="332"/>
      <c r="L249" s="486" t="s">
        <v>82</v>
      </c>
      <c r="M249" s="486" t="s">
        <v>1545</v>
      </c>
      <c r="N249" s="332"/>
      <c r="O249" s="332"/>
      <c r="P249" s="332"/>
      <c r="Q249" s="487"/>
      <c r="S249" s="332"/>
      <c r="T249" s="332"/>
      <c r="U249" s="332">
        <v>3</v>
      </c>
      <c r="V249" s="487">
        <v>-2</v>
      </c>
      <c r="W249" s="7" t="s">
        <v>58</v>
      </c>
    </row>
    <row r="250" spans="1:23" ht="9" customHeight="1">
      <c r="A250" s="332"/>
      <c r="B250" s="332" t="s">
        <v>1468</v>
      </c>
      <c r="C250" s="332"/>
      <c r="D250" s="332"/>
      <c r="E250" s="332"/>
      <c r="F250" s="332"/>
      <c r="G250" s="332"/>
      <c r="H250" s="332"/>
      <c r="I250" s="332"/>
      <c r="J250" s="332"/>
      <c r="K250" s="332"/>
      <c r="L250" s="486" t="s">
        <v>82</v>
      </c>
      <c r="M250" s="486" t="s">
        <v>1546</v>
      </c>
      <c r="N250" s="332"/>
      <c r="O250" s="332"/>
      <c r="P250" s="332"/>
      <c r="Q250" s="487"/>
      <c r="S250" s="332"/>
      <c r="T250" s="332"/>
      <c r="U250" s="332">
        <v>6</v>
      </c>
      <c r="V250" s="487" t="s">
        <v>6</v>
      </c>
      <c r="W250" s="7" t="s">
        <v>58</v>
      </c>
    </row>
    <row r="251" spans="1:23" ht="9" customHeight="1">
      <c r="A251" s="332"/>
      <c r="B251" s="332" t="s">
        <v>1538</v>
      </c>
      <c r="C251" s="332"/>
      <c r="D251" s="332"/>
      <c r="E251" s="332"/>
      <c r="F251" s="332"/>
      <c r="G251" s="332"/>
      <c r="H251" s="332"/>
      <c r="I251" s="332"/>
      <c r="J251" s="332"/>
      <c r="K251" s="332"/>
      <c r="L251" s="486" t="s">
        <v>82</v>
      </c>
      <c r="M251" s="486" t="s">
        <v>1472</v>
      </c>
      <c r="N251" s="332"/>
      <c r="O251" s="332"/>
      <c r="P251" s="332"/>
      <c r="Q251" s="487"/>
      <c r="S251" s="332"/>
      <c r="T251" s="332"/>
      <c r="U251" s="332">
        <v>6</v>
      </c>
      <c r="V251" s="487">
        <v>-2</v>
      </c>
      <c r="W251" s="7" t="s">
        <v>58</v>
      </c>
    </row>
    <row r="252" spans="1:23" ht="9" customHeight="1">
      <c r="A252" s="332"/>
      <c r="B252" s="332" t="s">
        <v>1547</v>
      </c>
      <c r="C252" s="332"/>
      <c r="D252" s="332"/>
      <c r="E252" s="332"/>
      <c r="F252" s="332"/>
      <c r="G252" s="332"/>
      <c r="H252" s="332"/>
      <c r="I252" s="332"/>
      <c r="J252" s="332"/>
      <c r="K252" s="332"/>
      <c r="L252" s="486" t="s">
        <v>82</v>
      </c>
      <c r="M252" s="486" t="s">
        <v>1447</v>
      </c>
      <c r="N252" s="332"/>
      <c r="O252" s="332"/>
      <c r="P252" s="332"/>
      <c r="Q252" s="487"/>
      <c r="S252" s="332"/>
      <c r="T252" s="332"/>
      <c r="U252" s="332">
        <v>4</v>
      </c>
      <c r="V252" s="487">
        <v>-4</v>
      </c>
      <c r="W252" s="7" t="s">
        <v>58</v>
      </c>
    </row>
    <row r="253" spans="1:23" ht="9" customHeight="1">
      <c r="A253" s="332"/>
      <c r="B253" s="332" t="s">
        <v>1508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486" t="s">
        <v>82</v>
      </c>
      <c r="M253" s="486" t="s">
        <v>1548</v>
      </c>
      <c r="N253" s="332"/>
      <c r="O253" s="332"/>
      <c r="P253" s="332"/>
      <c r="Q253" s="487"/>
      <c r="S253" s="332"/>
      <c r="T253" s="332"/>
      <c r="U253" s="332">
        <v>18</v>
      </c>
      <c r="V253" s="487">
        <v>-7</v>
      </c>
      <c r="W253" s="7" t="s">
        <v>58</v>
      </c>
    </row>
    <row r="254" spans="1:31" ht="9" customHeight="1">
      <c r="A254" s="332"/>
      <c r="B254" s="332" t="s">
        <v>1549</v>
      </c>
      <c r="C254" s="332"/>
      <c r="D254" s="332"/>
      <c r="E254" s="332"/>
      <c r="F254" s="332"/>
      <c r="G254" s="332"/>
      <c r="H254" s="332"/>
      <c r="I254" s="332"/>
      <c r="J254" s="332"/>
      <c r="K254" s="332"/>
      <c r="L254" s="486" t="s">
        <v>82</v>
      </c>
      <c r="M254" s="486" t="s">
        <v>1546</v>
      </c>
      <c r="N254" s="332"/>
      <c r="O254" s="332"/>
      <c r="P254" s="332"/>
      <c r="Q254" s="487"/>
      <c r="S254" s="332"/>
      <c r="T254" s="332"/>
      <c r="U254" s="332">
        <v>2</v>
      </c>
      <c r="V254" s="487">
        <v>-1</v>
      </c>
      <c r="W254" s="7" t="s">
        <v>58</v>
      </c>
      <c r="AE254" s="332"/>
    </row>
    <row r="255" spans="1:31" ht="9" customHeight="1">
      <c r="A255" s="332"/>
      <c r="B255" s="332" t="s">
        <v>1550</v>
      </c>
      <c r="C255" s="332"/>
      <c r="D255" s="332"/>
      <c r="E255" s="332"/>
      <c r="F255" s="332"/>
      <c r="G255" s="332"/>
      <c r="H255" s="332"/>
      <c r="I255" s="332"/>
      <c r="J255" s="332"/>
      <c r="K255" s="332"/>
      <c r="L255" s="486" t="s">
        <v>82</v>
      </c>
      <c r="M255" s="486" t="s">
        <v>1551</v>
      </c>
      <c r="N255" s="332"/>
      <c r="O255" s="332"/>
      <c r="P255" s="332"/>
      <c r="Q255" s="487"/>
      <c r="S255" s="332"/>
      <c r="T255" s="332"/>
      <c r="U255" s="332">
        <v>1</v>
      </c>
      <c r="V255" s="487">
        <v>-3</v>
      </c>
      <c r="W255" s="7" t="s">
        <v>58</v>
      </c>
      <c r="AE255" s="332"/>
    </row>
    <row r="256" spans="1:31" ht="9" customHeight="1">
      <c r="A256" s="332"/>
      <c r="B256" s="332" t="s">
        <v>1552</v>
      </c>
      <c r="C256" s="332"/>
      <c r="D256" s="332"/>
      <c r="E256" s="332"/>
      <c r="F256" s="332"/>
      <c r="G256" s="332"/>
      <c r="H256" s="332"/>
      <c r="I256" s="332"/>
      <c r="J256" s="332"/>
      <c r="K256" s="332"/>
      <c r="L256" s="486" t="s">
        <v>82</v>
      </c>
      <c r="M256" s="486" t="s">
        <v>1553</v>
      </c>
      <c r="N256" s="332"/>
      <c r="O256" s="332"/>
      <c r="P256" s="332"/>
      <c r="Q256" s="487"/>
      <c r="S256" s="332"/>
      <c r="T256" s="332"/>
      <c r="U256" s="332">
        <v>5</v>
      </c>
      <c r="V256" s="487">
        <v>-3</v>
      </c>
      <c r="W256" s="7" t="s">
        <v>58</v>
      </c>
      <c r="AE256" s="332"/>
    </row>
    <row r="257" spans="1:31" ht="9" customHeight="1">
      <c r="A257" s="332"/>
      <c r="B257" s="332" t="s">
        <v>943</v>
      </c>
      <c r="C257" s="332"/>
      <c r="D257" s="332"/>
      <c r="E257" s="332"/>
      <c r="F257" s="332"/>
      <c r="G257" s="332"/>
      <c r="H257" s="332"/>
      <c r="I257" s="332"/>
      <c r="J257" s="332"/>
      <c r="K257" s="332"/>
      <c r="L257" s="486" t="s">
        <v>82</v>
      </c>
      <c r="M257" s="486" t="s">
        <v>1475</v>
      </c>
      <c r="N257" s="332"/>
      <c r="O257" s="332"/>
      <c r="P257" s="332"/>
      <c r="Q257" s="487"/>
      <c r="S257" s="332"/>
      <c r="T257" s="332"/>
      <c r="U257" s="332">
        <v>4</v>
      </c>
      <c r="V257" s="487">
        <v>-5</v>
      </c>
      <c r="W257" s="7" t="s">
        <v>58</v>
      </c>
      <c r="AE257" s="332"/>
    </row>
    <row r="258" spans="1:23" ht="9" customHeight="1">
      <c r="A258" s="332"/>
      <c r="B258" s="332" t="s">
        <v>1554</v>
      </c>
      <c r="C258" s="332"/>
      <c r="D258" s="332"/>
      <c r="E258" s="332"/>
      <c r="F258" s="332"/>
      <c r="G258" s="332"/>
      <c r="H258" s="332"/>
      <c r="I258" s="332"/>
      <c r="J258" s="332"/>
      <c r="K258" s="332"/>
      <c r="L258" s="486" t="s">
        <v>82</v>
      </c>
      <c r="M258" s="486" t="s">
        <v>1555</v>
      </c>
      <c r="N258" s="332"/>
      <c r="O258" s="332"/>
      <c r="P258" s="332"/>
      <c r="Q258" s="487"/>
      <c r="S258" s="332"/>
      <c r="T258" s="332"/>
      <c r="U258" s="332">
        <v>2</v>
      </c>
      <c r="V258" s="487">
        <v>-2</v>
      </c>
      <c r="W258" s="332"/>
    </row>
    <row r="259" spans="1:23" ht="9" customHeight="1">
      <c r="A259" s="332"/>
      <c r="B259" s="332" t="s">
        <v>1556</v>
      </c>
      <c r="C259" s="332"/>
      <c r="D259" s="332"/>
      <c r="E259" s="332"/>
      <c r="F259" s="332"/>
      <c r="G259" s="332"/>
      <c r="H259" s="332"/>
      <c r="I259" s="332"/>
      <c r="J259" s="332"/>
      <c r="K259" s="332"/>
      <c r="L259" s="486" t="s">
        <v>82</v>
      </c>
      <c r="M259" s="486" t="s">
        <v>1557</v>
      </c>
      <c r="N259" s="332"/>
      <c r="O259" s="332"/>
      <c r="P259" s="332"/>
      <c r="Q259" s="487"/>
      <c r="S259" s="332"/>
      <c r="T259" s="332"/>
      <c r="U259" s="332">
        <v>6</v>
      </c>
      <c r="V259" s="487">
        <v>-6</v>
      </c>
      <c r="W259" s="7" t="s">
        <v>58</v>
      </c>
    </row>
    <row r="260" spans="1:23" ht="9" customHeight="1">
      <c r="A260" s="332"/>
      <c r="B260" s="332" t="s">
        <v>1558</v>
      </c>
      <c r="C260" s="332"/>
      <c r="D260" s="332"/>
      <c r="E260" s="332"/>
      <c r="F260" s="332"/>
      <c r="G260" s="332"/>
      <c r="H260" s="332"/>
      <c r="I260" s="332"/>
      <c r="J260" s="332"/>
      <c r="K260" s="332"/>
      <c r="L260" s="486" t="s">
        <v>82</v>
      </c>
      <c r="M260" s="486" t="s">
        <v>1559</v>
      </c>
      <c r="N260" s="332"/>
      <c r="O260" s="332"/>
      <c r="P260" s="332"/>
      <c r="Q260" s="487"/>
      <c r="S260" s="332"/>
      <c r="T260" s="332"/>
      <c r="U260" s="332">
        <v>10</v>
      </c>
      <c r="V260" s="487">
        <v>-4</v>
      </c>
      <c r="W260" s="7" t="s">
        <v>58</v>
      </c>
    </row>
    <row r="261" spans="1:35" ht="9" customHeight="1">
      <c r="A261" s="332"/>
      <c r="B261" s="332" t="s">
        <v>1560</v>
      </c>
      <c r="C261" s="332"/>
      <c r="D261" s="332"/>
      <c r="E261" s="332"/>
      <c r="F261" s="332"/>
      <c r="G261" s="332"/>
      <c r="H261" s="332"/>
      <c r="I261" s="332"/>
      <c r="J261" s="332"/>
      <c r="K261" s="332"/>
      <c r="L261" s="486" t="s">
        <v>82</v>
      </c>
      <c r="M261" s="486" t="s">
        <v>1561</v>
      </c>
      <c r="N261" s="332"/>
      <c r="O261" s="332"/>
      <c r="P261" s="332"/>
      <c r="Q261" s="487"/>
      <c r="S261" s="332"/>
      <c r="T261" s="332"/>
      <c r="U261" s="332">
        <v>2</v>
      </c>
      <c r="V261" s="487">
        <v>-4</v>
      </c>
      <c r="W261" s="7" t="s">
        <v>58</v>
      </c>
      <c r="AH261" s="94"/>
      <c r="AI261" s="53"/>
    </row>
    <row r="262" spans="1:35" ht="9" customHeight="1">
      <c r="A262" s="332"/>
      <c r="B262" s="332" t="s">
        <v>1562</v>
      </c>
      <c r="C262" s="332"/>
      <c r="D262" s="332"/>
      <c r="E262" s="332"/>
      <c r="F262" s="332"/>
      <c r="G262" s="332"/>
      <c r="H262" s="332"/>
      <c r="I262" s="332"/>
      <c r="J262" s="332"/>
      <c r="K262" s="332"/>
      <c r="L262" s="486" t="s">
        <v>82</v>
      </c>
      <c r="M262" s="486" t="s">
        <v>1563</v>
      </c>
      <c r="N262" s="332"/>
      <c r="O262" s="332"/>
      <c r="P262" s="332"/>
      <c r="Q262" s="487"/>
      <c r="S262" s="332"/>
      <c r="T262" s="332"/>
      <c r="U262" s="332">
        <v>15</v>
      </c>
      <c r="V262" s="487">
        <v>-1</v>
      </c>
      <c r="W262" s="7" t="s">
        <v>58</v>
      </c>
      <c r="AH262" s="94"/>
      <c r="AI262" s="53"/>
    </row>
    <row r="263" spans="1:23" ht="9" customHeight="1">
      <c r="A263" s="332"/>
      <c r="B263" s="332" t="s">
        <v>1564</v>
      </c>
      <c r="C263" s="332"/>
      <c r="D263" s="332"/>
      <c r="E263" s="332"/>
      <c r="F263" s="332"/>
      <c r="G263" s="332"/>
      <c r="H263" s="332"/>
      <c r="I263" s="332"/>
      <c r="J263" s="332"/>
      <c r="K263" s="332"/>
      <c r="L263" s="486" t="s">
        <v>82</v>
      </c>
      <c r="M263" s="486" t="s">
        <v>1565</v>
      </c>
      <c r="N263" s="332"/>
      <c r="O263" s="332"/>
      <c r="P263" s="332"/>
      <c r="Q263" s="487"/>
      <c r="S263" s="332"/>
      <c r="T263" s="332"/>
      <c r="U263" s="332">
        <v>12</v>
      </c>
      <c r="V263" s="487">
        <v>-9</v>
      </c>
      <c r="W263" s="7" t="s">
        <v>58</v>
      </c>
    </row>
    <row r="264" spans="1:23" ht="9" customHeight="1">
      <c r="A264" s="332"/>
      <c r="B264" s="332" t="s">
        <v>1566</v>
      </c>
      <c r="C264" s="332"/>
      <c r="D264" s="332"/>
      <c r="E264" s="332"/>
      <c r="F264" s="332"/>
      <c r="G264" s="332"/>
      <c r="H264" s="332"/>
      <c r="I264" s="332"/>
      <c r="J264" s="332"/>
      <c r="K264" s="332"/>
      <c r="L264" s="486" t="s">
        <v>82</v>
      </c>
      <c r="M264" s="486" t="s">
        <v>948</v>
      </c>
      <c r="N264" s="332"/>
      <c r="O264" s="332"/>
      <c r="P264" s="332"/>
      <c r="Q264" s="487"/>
      <c r="S264" s="332"/>
      <c r="T264" s="332"/>
      <c r="U264" s="332">
        <v>5</v>
      </c>
      <c r="V264" s="487">
        <v>-1</v>
      </c>
      <c r="W264" s="7" t="s">
        <v>58</v>
      </c>
    </row>
    <row r="265" spans="1:22" ht="9" customHeight="1">
      <c r="A265" s="332"/>
      <c r="B265" s="332" t="s">
        <v>1528</v>
      </c>
      <c r="C265" s="332"/>
      <c r="D265" s="332"/>
      <c r="E265" s="332"/>
      <c r="F265" s="332"/>
      <c r="G265" s="332"/>
      <c r="H265" s="332"/>
      <c r="I265" s="332"/>
      <c r="J265" s="332"/>
      <c r="K265" s="332"/>
      <c r="L265" s="486" t="s">
        <v>82</v>
      </c>
      <c r="M265" s="486" t="s">
        <v>1567</v>
      </c>
      <c r="N265" s="332"/>
      <c r="O265" s="332"/>
      <c r="P265" s="332"/>
      <c r="Q265" s="487"/>
      <c r="S265" s="332"/>
      <c r="T265" s="332"/>
      <c r="U265" s="332">
        <v>8</v>
      </c>
      <c r="V265" s="487">
        <v>-2</v>
      </c>
    </row>
    <row r="266" spans="1:23" ht="9" customHeight="1">
      <c r="A266" s="332"/>
      <c r="B266" s="332" t="s">
        <v>1568</v>
      </c>
      <c r="C266" s="332"/>
      <c r="D266" s="332"/>
      <c r="E266" s="332"/>
      <c r="F266" s="332"/>
      <c r="G266" s="332"/>
      <c r="H266" s="332"/>
      <c r="I266" s="332"/>
      <c r="J266" s="332"/>
      <c r="K266" s="332"/>
      <c r="L266" s="486" t="s">
        <v>82</v>
      </c>
      <c r="M266" s="486" t="s">
        <v>1569</v>
      </c>
      <c r="N266" s="332"/>
      <c r="O266" s="332"/>
      <c r="P266" s="332"/>
      <c r="Q266" s="487"/>
      <c r="S266" s="332"/>
      <c r="T266" s="332"/>
      <c r="U266" s="332">
        <v>1</v>
      </c>
      <c r="V266" s="487">
        <v>-13</v>
      </c>
      <c r="W266" s="7" t="s">
        <v>58</v>
      </c>
    </row>
    <row r="267" spans="1:34" ht="9" customHeight="1">
      <c r="A267" s="332"/>
      <c r="B267" s="332" t="s">
        <v>1570</v>
      </c>
      <c r="C267" s="332"/>
      <c r="D267" s="332"/>
      <c r="E267" s="332"/>
      <c r="F267" s="332"/>
      <c r="G267" s="332"/>
      <c r="H267" s="332"/>
      <c r="I267" s="332"/>
      <c r="J267" s="332"/>
      <c r="K267" s="332"/>
      <c r="L267" s="487" t="s">
        <v>82</v>
      </c>
      <c r="M267" s="486" t="s">
        <v>1571</v>
      </c>
      <c r="N267" s="332"/>
      <c r="O267" s="332"/>
      <c r="P267" s="332"/>
      <c r="Q267" s="487"/>
      <c r="S267" s="332"/>
      <c r="T267" s="332"/>
      <c r="U267" s="332">
        <v>1</v>
      </c>
      <c r="V267" s="487">
        <v>-8</v>
      </c>
      <c r="X267" s="488"/>
      <c r="Y267" s="488"/>
      <c r="Z267" s="488"/>
      <c r="AA267" s="488"/>
      <c r="AB267" s="488"/>
      <c r="AC267" s="488"/>
      <c r="AD267" s="488"/>
      <c r="AE267" s="488"/>
      <c r="AF267" s="488"/>
      <c r="AG267" s="488"/>
      <c r="AH267" s="488"/>
    </row>
    <row r="268" spans="1:34" ht="9" customHeight="1">
      <c r="A268" s="332"/>
      <c r="B268" s="486" t="s">
        <v>1571</v>
      </c>
      <c r="C268" s="332"/>
      <c r="D268" s="332"/>
      <c r="E268" s="332"/>
      <c r="F268" s="332"/>
      <c r="G268" s="332"/>
      <c r="H268" s="332"/>
      <c r="I268" s="332"/>
      <c r="J268" s="332"/>
      <c r="K268" s="332"/>
      <c r="L268" s="487" t="s">
        <v>82</v>
      </c>
      <c r="M268" s="332" t="s">
        <v>1568</v>
      </c>
      <c r="N268" s="332"/>
      <c r="O268" s="332"/>
      <c r="P268" s="332"/>
      <c r="Q268" s="487"/>
      <c r="S268" s="332"/>
      <c r="T268" s="332"/>
      <c r="U268" s="332">
        <v>8</v>
      </c>
      <c r="V268" s="487">
        <v>-11</v>
      </c>
      <c r="W268" s="7" t="s">
        <v>58</v>
      </c>
      <c r="X268" s="488"/>
      <c r="Y268" s="488"/>
      <c r="Z268" s="488"/>
      <c r="AA268" s="488"/>
      <c r="AB268" s="488"/>
      <c r="AC268" s="488"/>
      <c r="AD268" s="488"/>
      <c r="AE268" s="488"/>
      <c r="AF268" s="488"/>
      <c r="AG268" s="488"/>
      <c r="AH268" s="488"/>
    </row>
    <row r="269" spans="1:34" ht="9" customHeight="1">
      <c r="A269" s="332"/>
      <c r="B269" s="332" t="s">
        <v>1572</v>
      </c>
      <c r="C269" s="332"/>
      <c r="D269" s="332"/>
      <c r="E269" s="332"/>
      <c r="F269" s="332"/>
      <c r="G269" s="332"/>
      <c r="H269" s="332"/>
      <c r="I269" s="332"/>
      <c r="J269" s="332"/>
      <c r="K269" s="332"/>
      <c r="L269" s="487" t="s">
        <v>82</v>
      </c>
      <c r="M269" s="486" t="s">
        <v>1573</v>
      </c>
      <c r="N269" s="332"/>
      <c r="O269" s="332"/>
      <c r="P269" s="332"/>
      <c r="Q269" s="487"/>
      <c r="S269" s="332"/>
      <c r="T269" s="332"/>
      <c r="U269" s="332">
        <v>8</v>
      </c>
      <c r="V269" s="487">
        <v>-7</v>
      </c>
      <c r="W269" s="7" t="s">
        <v>58</v>
      </c>
      <c r="X269" s="488"/>
      <c r="Y269" s="488"/>
      <c r="Z269" s="488"/>
      <c r="AA269" s="488"/>
      <c r="AB269" s="488"/>
      <c r="AC269" s="488"/>
      <c r="AD269" s="488"/>
      <c r="AE269" s="488"/>
      <c r="AF269" s="488"/>
      <c r="AG269" s="488"/>
      <c r="AH269" s="488"/>
    </row>
    <row r="270" spans="1:34" ht="9" customHeight="1">
      <c r="A270" s="332"/>
      <c r="B270" s="332" t="s">
        <v>1574</v>
      </c>
      <c r="C270" s="332"/>
      <c r="D270" s="332"/>
      <c r="E270" s="332"/>
      <c r="F270" s="332"/>
      <c r="G270" s="332"/>
      <c r="H270" s="332"/>
      <c r="I270" s="332"/>
      <c r="J270" s="332"/>
      <c r="K270" s="332"/>
      <c r="L270" s="487" t="s">
        <v>82</v>
      </c>
      <c r="M270" s="486" t="s">
        <v>1568</v>
      </c>
      <c r="N270" s="332"/>
      <c r="O270" s="332"/>
      <c r="P270" s="332"/>
      <c r="Q270" s="487"/>
      <c r="S270" s="332"/>
      <c r="T270" s="332"/>
      <c r="U270" s="332">
        <v>9</v>
      </c>
      <c r="V270" s="487">
        <v>-8</v>
      </c>
      <c r="W270" s="7" t="s">
        <v>58</v>
      </c>
      <c r="X270" s="488"/>
      <c r="Y270" s="488"/>
      <c r="Z270" s="488"/>
      <c r="AA270" s="488"/>
      <c r="AB270" s="488"/>
      <c r="AC270" s="488"/>
      <c r="AD270" s="488"/>
      <c r="AE270" s="488"/>
      <c r="AF270" s="488"/>
      <c r="AG270" s="488"/>
      <c r="AH270" s="488"/>
    </row>
    <row r="271" spans="1:34" ht="9" customHeight="1">
      <c r="A271" s="332" t="s">
        <v>1575</v>
      </c>
      <c r="B271" s="332" t="s">
        <v>1519</v>
      </c>
      <c r="C271" s="332"/>
      <c r="D271" s="332"/>
      <c r="E271" s="332"/>
      <c r="F271" s="332"/>
      <c r="G271" s="332"/>
      <c r="H271" s="332"/>
      <c r="I271" s="332"/>
      <c r="J271" s="332"/>
      <c r="K271" s="332"/>
      <c r="L271" s="487" t="s">
        <v>82</v>
      </c>
      <c r="M271" s="486" t="s">
        <v>1520</v>
      </c>
      <c r="N271" s="332"/>
      <c r="O271" s="332"/>
      <c r="P271" s="332"/>
      <c r="Q271" s="487"/>
      <c r="S271" s="332"/>
      <c r="T271" s="332"/>
      <c r="U271" s="332">
        <v>16</v>
      </c>
      <c r="V271" s="487">
        <v>-15</v>
      </c>
      <c r="W271" s="7" t="s">
        <v>58</v>
      </c>
      <c r="X271" s="488"/>
      <c r="Y271" s="488"/>
      <c r="Z271" s="488"/>
      <c r="AA271" s="488"/>
      <c r="AB271" s="488"/>
      <c r="AC271" s="488"/>
      <c r="AD271" s="488"/>
      <c r="AE271" s="488"/>
      <c r="AF271" s="488"/>
      <c r="AG271" s="488"/>
      <c r="AH271" s="488"/>
    </row>
    <row r="272" spans="1:24" ht="9" customHeight="1">
      <c r="A272" s="332"/>
      <c r="B272" s="332" t="s">
        <v>1576</v>
      </c>
      <c r="C272" s="332"/>
      <c r="D272" s="332"/>
      <c r="E272" s="332"/>
      <c r="F272" s="332"/>
      <c r="G272" s="332"/>
      <c r="H272" s="332"/>
      <c r="I272" s="332"/>
      <c r="J272" s="332"/>
      <c r="K272" s="332"/>
      <c r="L272" s="487"/>
      <c r="M272" s="486"/>
      <c r="N272" s="332"/>
      <c r="O272" s="332"/>
      <c r="P272" s="332"/>
      <c r="Q272" s="487"/>
      <c r="S272" s="332"/>
      <c r="T272" s="332"/>
      <c r="U272" s="332">
        <v>3</v>
      </c>
      <c r="V272" s="487">
        <v>-5</v>
      </c>
      <c r="W272" s="7" t="s">
        <v>58</v>
      </c>
      <c r="X272" s="488"/>
    </row>
    <row r="273" spans="1:23" ht="9" customHeight="1">
      <c r="A273" s="332"/>
      <c r="B273" s="332" t="s">
        <v>1487</v>
      </c>
      <c r="C273" s="332"/>
      <c r="D273" s="332"/>
      <c r="E273" s="332"/>
      <c r="F273" s="332"/>
      <c r="G273" s="332"/>
      <c r="H273" s="332"/>
      <c r="I273" s="332"/>
      <c r="J273" s="332"/>
      <c r="K273" s="332"/>
      <c r="L273" s="487" t="s">
        <v>82</v>
      </c>
      <c r="M273" s="486" t="s">
        <v>1577</v>
      </c>
      <c r="N273" s="332"/>
      <c r="O273" s="332"/>
      <c r="P273" s="332"/>
      <c r="Q273" s="487"/>
      <c r="S273" s="332"/>
      <c r="T273" s="332"/>
      <c r="U273" s="332">
        <v>1</v>
      </c>
      <c r="V273" s="487">
        <v>-13</v>
      </c>
      <c r="W273" s="7" t="s">
        <v>58</v>
      </c>
    </row>
    <row r="274" spans="1:23" ht="9" customHeight="1">
      <c r="A274" s="332"/>
      <c r="B274" s="332" t="s">
        <v>1510</v>
      </c>
      <c r="C274" s="332"/>
      <c r="D274" s="332"/>
      <c r="E274" s="332"/>
      <c r="F274" s="332"/>
      <c r="G274" s="332"/>
      <c r="H274" s="332"/>
      <c r="I274" s="332"/>
      <c r="J274" s="332"/>
      <c r="K274" s="332"/>
      <c r="L274" s="487" t="s">
        <v>82</v>
      </c>
      <c r="M274" s="486" t="s">
        <v>1578</v>
      </c>
      <c r="N274" s="332"/>
      <c r="O274" s="332"/>
      <c r="P274" s="332"/>
      <c r="Q274" s="487"/>
      <c r="S274" s="332"/>
      <c r="T274" s="332"/>
      <c r="U274" s="332">
        <v>16</v>
      </c>
      <c r="V274" s="487">
        <v>-1</v>
      </c>
      <c r="W274" s="7" t="s">
        <v>58</v>
      </c>
    </row>
    <row r="275" spans="1:23" ht="9" customHeight="1">
      <c r="A275" s="332"/>
      <c r="B275" s="332" t="s">
        <v>1576</v>
      </c>
      <c r="C275" s="332"/>
      <c r="D275" s="332"/>
      <c r="E275" s="332"/>
      <c r="F275" s="332"/>
      <c r="G275" s="332"/>
      <c r="H275" s="332"/>
      <c r="I275" s="332"/>
      <c r="J275" s="332"/>
      <c r="K275" s="332"/>
      <c r="L275" s="487"/>
      <c r="M275" s="486"/>
      <c r="N275" s="332"/>
      <c r="O275" s="332"/>
      <c r="P275" s="332"/>
      <c r="Q275" s="487"/>
      <c r="S275" s="332"/>
      <c r="T275" s="332"/>
      <c r="U275" s="332">
        <v>4</v>
      </c>
      <c r="V275" s="487">
        <v>-7</v>
      </c>
      <c r="W275" s="7" t="s">
        <v>58</v>
      </c>
    </row>
    <row r="276" spans="1:23" ht="9" customHeight="1">
      <c r="A276" s="332"/>
      <c r="B276" s="332" t="s">
        <v>1355</v>
      </c>
      <c r="C276" s="332"/>
      <c r="D276" s="332"/>
      <c r="E276" s="332"/>
      <c r="F276" s="332"/>
      <c r="G276" s="332"/>
      <c r="H276" s="332"/>
      <c r="I276" s="332"/>
      <c r="J276" s="332"/>
      <c r="K276" s="332"/>
      <c r="L276" s="487" t="s">
        <v>82</v>
      </c>
      <c r="M276" s="486" t="s">
        <v>1495</v>
      </c>
      <c r="N276" s="332"/>
      <c r="O276" s="332"/>
      <c r="P276" s="332"/>
      <c r="Q276" s="487"/>
      <c r="S276" s="332"/>
      <c r="T276" s="332"/>
      <c r="U276" s="332">
        <v>9</v>
      </c>
      <c r="V276" s="487" t="s">
        <v>6</v>
      </c>
      <c r="W276" s="7" t="s">
        <v>58</v>
      </c>
    </row>
    <row r="277" spans="1:23" ht="9" customHeight="1">
      <c r="A277" s="332"/>
      <c r="B277" s="332" t="s">
        <v>929</v>
      </c>
      <c r="C277" s="332"/>
      <c r="D277" s="332"/>
      <c r="E277" s="332"/>
      <c r="F277" s="332"/>
      <c r="G277" s="332"/>
      <c r="H277" s="332"/>
      <c r="I277" s="332"/>
      <c r="J277" s="332"/>
      <c r="K277" s="332"/>
      <c r="L277" s="487" t="s">
        <v>82</v>
      </c>
      <c r="M277" s="486" t="s">
        <v>931</v>
      </c>
      <c r="N277" s="332"/>
      <c r="O277" s="332"/>
      <c r="P277" s="332"/>
      <c r="Q277" s="487"/>
      <c r="S277" s="332"/>
      <c r="T277" s="332"/>
      <c r="U277" s="332">
        <v>14</v>
      </c>
      <c r="V277" s="487" t="s">
        <v>6</v>
      </c>
      <c r="W277" s="7" t="s">
        <v>58</v>
      </c>
    </row>
    <row r="278" spans="1:23" ht="9" customHeight="1">
      <c r="A278" s="332"/>
      <c r="B278" s="332" t="s">
        <v>1579</v>
      </c>
      <c r="C278" s="332"/>
      <c r="D278" s="332"/>
      <c r="E278" s="332"/>
      <c r="F278" s="332"/>
      <c r="G278" s="332"/>
      <c r="H278" s="332"/>
      <c r="I278" s="332"/>
      <c r="J278" s="332"/>
      <c r="K278" s="332"/>
      <c r="L278" s="487" t="s">
        <v>82</v>
      </c>
      <c r="M278" s="486" t="s">
        <v>1580</v>
      </c>
      <c r="N278" s="332"/>
      <c r="O278" s="332"/>
      <c r="P278" s="332"/>
      <c r="Q278" s="487"/>
      <c r="S278" s="332"/>
      <c r="T278" s="332"/>
      <c r="U278" s="332">
        <v>1</v>
      </c>
      <c r="V278" s="487">
        <v>-2</v>
      </c>
      <c r="W278" s="7" t="s">
        <v>58</v>
      </c>
    </row>
    <row r="279" spans="1:23" ht="9" customHeight="1">
      <c r="A279" s="332"/>
      <c r="B279" s="332" t="s">
        <v>1581</v>
      </c>
      <c r="C279" s="332"/>
      <c r="D279" s="332"/>
      <c r="E279" s="332"/>
      <c r="F279" s="332"/>
      <c r="G279" s="332"/>
      <c r="H279" s="332"/>
      <c r="I279" s="332"/>
      <c r="J279" s="332"/>
      <c r="K279" s="332"/>
      <c r="L279" s="487" t="s">
        <v>82</v>
      </c>
      <c r="M279" s="486" t="s">
        <v>1582</v>
      </c>
      <c r="N279" s="332"/>
      <c r="O279" s="332"/>
      <c r="P279" s="332"/>
      <c r="Q279" s="487"/>
      <c r="S279" s="332"/>
      <c r="T279" s="332"/>
      <c r="U279" s="332">
        <v>10</v>
      </c>
      <c r="V279" s="487">
        <v>-9</v>
      </c>
      <c r="W279" s="7" t="s">
        <v>58</v>
      </c>
    </row>
    <row r="280" spans="1:23" ht="9" customHeight="1">
      <c r="A280" s="332"/>
      <c r="B280" s="332" t="s">
        <v>1510</v>
      </c>
      <c r="C280" s="332"/>
      <c r="D280" s="332"/>
      <c r="E280" s="332"/>
      <c r="F280" s="332"/>
      <c r="G280" s="332"/>
      <c r="H280" s="332"/>
      <c r="I280" s="332"/>
      <c r="J280" s="332"/>
      <c r="K280" s="332"/>
      <c r="L280" s="487" t="s">
        <v>82</v>
      </c>
      <c r="M280" s="486" t="s">
        <v>1543</v>
      </c>
      <c r="N280" s="332"/>
      <c r="O280" s="332"/>
      <c r="P280" s="332"/>
      <c r="Q280" s="487"/>
      <c r="S280" s="332"/>
      <c r="T280" s="332"/>
      <c r="U280" s="332">
        <v>8</v>
      </c>
      <c r="V280" s="487">
        <v>-1</v>
      </c>
      <c r="W280" s="7" t="s">
        <v>58</v>
      </c>
    </row>
    <row r="281" spans="1:23" ht="9" customHeight="1">
      <c r="A281" s="332"/>
      <c r="B281" s="332" t="s">
        <v>1583</v>
      </c>
      <c r="C281" s="332"/>
      <c r="D281" s="332"/>
      <c r="E281" s="332"/>
      <c r="F281" s="332"/>
      <c r="G281" s="332"/>
      <c r="H281" s="332"/>
      <c r="I281" s="332"/>
      <c r="J281" s="332"/>
      <c r="K281" s="332"/>
      <c r="L281" s="487" t="s">
        <v>82</v>
      </c>
      <c r="M281" s="486" t="s">
        <v>1584</v>
      </c>
      <c r="N281" s="332"/>
      <c r="O281" s="332"/>
      <c r="P281" s="332"/>
      <c r="Q281" s="487"/>
      <c r="S281" s="332"/>
      <c r="T281" s="332"/>
      <c r="U281" s="332">
        <v>4</v>
      </c>
      <c r="V281" s="487">
        <v>-7</v>
      </c>
      <c r="W281" s="7" t="s">
        <v>58</v>
      </c>
    </row>
    <row r="282" spans="1:23" ht="9" customHeight="1">
      <c r="A282" s="332"/>
      <c r="B282" s="332" t="s">
        <v>1504</v>
      </c>
      <c r="C282" s="332"/>
      <c r="D282" s="332"/>
      <c r="E282" s="332"/>
      <c r="F282" s="332"/>
      <c r="G282" s="332"/>
      <c r="H282" s="332"/>
      <c r="I282" s="332"/>
      <c r="J282" s="332"/>
      <c r="K282" s="332"/>
      <c r="L282" s="487" t="s">
        <v>82</v>
      </c>
      <c r="M282" s="486" t="s">
        <v>1583</v>
      </c>
      <c r="N282" s="332"/>
      <c r="O282" s="332"/>
      <c r="P282" s="332"/>
      <c r="Q282" s="487"/>
      <c r="S282" s="332"/>
      <c r="T282" s="332"/>
      <c r="U282" s="332">
        <v>6</v>
      </c>
      <c r="V282" s="487">
        <v>-3</v>
      </c>
      <c r="W282" s="7" t="s">
        <v>58</v>
      </c>
    </row>
    <row r="283" spans="1:23" ht="9" customHeight="1">
      <c r="A283" s="332"/>
      <c r="B283" s="332" t="s">
        <v>1585</v>
      </c>
      <c r="C283" s="332"/>
      <c r="D283" s="332"/>
      <c r="E283" s="332"/>
      <c r="F283" s="332"/>
      <c r="G283" s="332"/>
      <c r="H283" s="332"/>
      <c r="I283" s="332" t="s">
        <v>1586</v>
      </c>
      <c r="J283" s="332"/>
      <c r="K283" s="332"/>
      <c r="L283" s="487" t="s">
        <v>82</v>
      </c>
      <c r="M283" s="486" t="s">
        <v>1587</v>
      </c>
      <c r="N283" s="332"/>
      <c r="O283" s="332"/>
      <c r="P283" s="332"/>
      <c r="Q283" s="487"/>
      <c r="S283" s="332"/>
      <c r="T283" s="332"/>
      <c r="U283" s="332">
        <v>2</v>
      </c>
      <c r="V283" s="487">
        <v>-3</v>
      </c>
      <c r="W283" s="7" t="s">
        <v>58</v>
      </c>
    </row>
    <row r="284" spans="1:23" ht="9" customHeight="1">
      <c r="A284" s="332"/>
      <c r="B284" s="332" t="s">
        <v>1588</v>
      </c>
      <c r="C284" s="332"/>
      <c r="D284" s="332"/>
      <c r="E284" s="332"/>
      <c r="F284" s="332"/>
      <c r="G284" s="332"/>
      <c r="H284" s="332"/>
      <c r="I284" s="332"/>
      <c r="J284" s="332"/>
      <c r="K284" s="332"/>
      <c r="L284" s="487" t="s">
        <v>82</v>
      </c>
      <c r="M284" s="486" t="s">
        <v>1589</v>
      </c>
      <c r="N284" s="332"/>
      <c r="O284" s="332"/>
      <c r="P284" s="332"/>
      <c r="Q284" s="487"/>
      <c r="S284" s="332"/>
      <c r="T284" s="332"/>
      <c r="U284" s="332">
        <v>21</v>
      </c>
      <c r="V284" s="487">
        <v>-11</v>
      </c>
      <c r="W284" s="7" t="s">
        <v>58</v>
      </c>
    </row>
    <row r="285" spans="1:23" ht="9" customHeight="1">
      <c r="A285" s="332" t="s">
        <v>1590</v>
      </c>
      <c r="B285" s="332" t="s">
        <v>1476</v>
      </c>
      <c r="C285" s="332"/>
      <c r="D285" s="332"/>
      <c r="E285" s="332"/>
      <c r="F285" s="332"/>
      <c r="G285" s="332"/>
      <c r="H285" s="332"/>
      <c r="I285" s="332"/>
      <c r="J285" s="332"/>
      <c r="K285" s="332"/>
      <c r="L285" s="487" t="s">
        <v>82</v>
      </c>
      <c r="M285" s="486" t="s">
        <v>1591</v>
      </c>
      <c r="N285" s="332"/>
      <c r="O285" s="332"/>
      <c r="P285" s="332"/>
      <c r="Q285" s="487"/>
      <c r="S285" s="332"/>
      <c r="T285" s="332"/>
      <c r="U285" s="332">
        <v>0</v>
      </c>
      <c r="V285" s="487">
        <v>-11</v>
      </c>
      <c r="W285" s="7" t="s">
        <v>58</v>
      </c>
    </row>
    <row r="286" spans="1:23" ht="9" customHeight="1">
      <c r="A286" s="332"/>
      <c r="B286" s="332" t="s">
        <v>1568</v>
      </c>
      <c r="C286" s="332"/>
      <c r="D286" s="332"/>
      <c r="E286" s="332"/>
      <c r="F286" s="332"/>
      <c r="G286" s="332"/>
      <c r="H286" s="332"/>
      <c r="I286" s="332"/>
      <c r="J286" s="332"/>
      <c r="K286" s="332"/>
      <c r="L286" s="487" t="s">
        <v>82</v>
      </c>
      <c r="M286" s="486" t="s">
        <v>1502</v>
      </c>
      <c r="N286" s="332"/>
      <c r="O286" s="332"/>
      <c r="P286" s="332"/>
      <c r="Q286" s="487"/>
      <c r="S286" s="332"/>
      <c r="T286" s="332"/>
      <c r="U286" s="332">
        <v>3</v>
      </c>
      <c r="V286" s="487">
        <v>-3</v>
      </c>
      <c r="W286" s="7" t="s">
        <v>58</v>
      </c>
    </row>
    <row r="287" spans="1:25" ht="9" customHeight="1">
      <c r="A287" s="332"/>
      <c r="B287" s="332" t="s">
        <v>1592</v>
      </c>
      <c r="C287" s="332"/>
      <c r="D287" s="332"/>
      <c r="E287" s="332"/>
      <c r="F287" s="332"/>
      <c r="G287" s="332"/>
      <c r="H287" s="332"/>
      <c r="I287" s="332"/>
      <c r="J287" s="332"/>
      <c r="K287" s="332"/>
      <c r="L287" s="487" t="s">
        <v>82</v>
      </c>
      <c r="M287" s="486" t="s">
        <v>1593</v>
      </c>
      <c r="N287" s="332"/>
      <c r="O287" s="332"/>
      <c r="P287" s="332"/>
      <c r="Q287" s="487"/>
      <c r="S287" s="332"/>
      <c r="T287" s="332"/>
      <c r="U287" s="332"/>
      <c r="V287" s="487"/>
      <c r="W287" s="332">
        <v>2</v>
      </c>
      <c r="X287" s="487">
        <v>-3</v>
      </c>
      <c r="Y287" s="7" t="s">
        <v>58</v>
      </c>
    </row>
    <row r="288" spans="1:23" ht="9" customHeight="1">
      <c r="A288" s="332" t="s">
        <v>304</v>
      </c>
      <c r="B288" s="332" t="s">
        <v>1594</v>
      </c>
      <c r="C288" s="332"/>
      <c r="D288" s="332"/>
      <c r="E288" s="332"/>
      <c r="F288" s="332"/>
      <c r="G288" s="332"/>
      <c r="H288" s="332"/>
      <c r="I288" s="332"/>
      <c r="J288" s="332"/>
      <c r="K288" s="332"/>
      <c r="L288" s="487"/>
      <c r="M288" s="486"/>
      <c r="N288" s="332"/>
      <c r="O288" s="332"/>
      <c r="P288" s="332"/>
      <c r="Q288" s="487"/>
      <c r="S288" s="332"/>
      <c r="T288" s="332"/>
      <c r="U288" s="332">
        <v>3</v>
      </c>
      <c r="V288" s="487">
        <v>-3</v>
      </c>
      <c r="W288" s="7" t="s">
        <v>58</v>
      </c>
    </row>
    <row r="289" spans="1:23" ht="9" customHeight="1">
      <c r="A289" s="332" t="s">
        <v>304</v>
      </c>
      <c r="B289" s="332" t="s">
        <v>1595</v>
      </c>
      <c r="C289" s="332"/>
      <c r="D289" s="332"/>
      <c r="E289" s="332"/>
      <c r="F289" s="332"/>
      <c r="G289" s="332"/>
      <c r="H289" s="332"/>
      <c r="I289" s="332"/>
      <c r="J289" s="332"/>
      <c r="K289" s="332"/>
      <c r="L289" s="487" t="s">
        <v>82</v>
      </c>
      <c r="M289" s="486" t="s">
        <v>1418</v>
      </c>
      <c r="N289" s="332"/>
      <c r="O289" s="332"/>
      <c r="P289" s="332"/>
      <c r="Q289" s="487"/>
      <c r="S289" s="332"/>
      <c r="T289" s="332"/>
      <c r="U289" s="332">
        <v>19</v>
      </c>
      <c r="V289" s="487">
        <v>-2</v>
      </c>
      <c r="W289" s="7" t="s">
        <v>58</v>
      </c>
    </row>
    <row r="290" spans="1:23" ht="9" customHeight="1">
      <c r="A290" s="332"/>
      <c r="B290" s="332" t="s">
        <v>1596</v>
      </c>
      <c r="C290" s="332"/>
      <c r="D290" s="332"/>
      <c r="E290" s="332"/>
      <c r="F290" s="332"/>
      <c r="G290" s="332"/>
      <c r="H290" s="332"/>
      <c r="I290" s="332"/>
      <c r="J290" s="332"/>
      <c r="K290" s="332"/>
      <c r="L290" s="486" t="s">
        <v>82</v>
      </c>
      <c r="M290" s="486" t="s">
        <v>1597</v>
      </c>
      <c r="N290" s="332"/>
      <c r="O290" s="332"/>
      <c r="P290" s="332"/>
      <c r="Q290" s="487"/>
      <c r="S290" s="332"/>
      <c r="T290" s="332"/>
      <c r="U290" s="332">
        <v>8</v>
      </c>
      <c r="V290" s="487">
        <v>-1</v>
      </c>
      <c r="W290" s="7" t="s">
        <v>58</v>
      </c>
    </row>
    <row r="291" spans="1:22" ht="9" customHeight="1">
      <c r="A291" s="332"/>
      <c r="F291" s="332"/>
      <c r="G291" s="332"/>
      <c r="H291" s="332"/>
      <c r="I291" s="332"/>
      <c r="J291" s="332"/>
      <c r="K291" s="332"/>
      <c r="L291" s="486"/>
      <c r="M291" s="486"/>
      <c r="N291" s="332"/>
      <c r="O291" s="332"/>
      <c r="P291" s="332"/>
      <c r="Q291" s="487"/>
      <c r="S291" s="332"/>
      <c r="T291" s="332"/>
      <c r="U291" s="332"/>
      <c r="V291" s="487"/>
    </row>
    <row r="292" spans="1:22" ht="9" customHeight="1">
      <c r="A292" s="332"/>
      <c r="F292" s="332"/>
      <c r="G292" s="332"/>
      <c r="H292" s="332"/>
      <c r="I292" s="332"/>
      <c r="J292" s="332"/>
      <c r="K292" s="332"/>
      <c r="L292" s="486"/>
      <c r="M292" s="486"/>
      <c r="N292" s="332"/>
      <c r="O292" s="332"/>
      <c r="P292" s="332"/>
      <c r="Q292" s="487"/>
      <c r="S292" s="332"/>
      <c r="T292" s="332"/>
      <c r="U292" s="332"/>
      <c r="V292" s="487"/>
    </row>
    <row r="293" spans="1:22" ht="9" customHeight="1">
      <c r="A293" s="332"/>
      <c r="B293" s="332" t="s">
        <v>1598</v>
      </c>
      <c r="F293" s="332"/>
      <c r="G293" s="332"/>
      <c r="H293" s="332"/>
      <c r="I293" s="332"/>
      <c r="J293" s="7" t="s">
        <v>58</v>
      </c>
      <c r="L293" s="486"/>
      <c r="M293" s="486"/>
      <c r="N293" s="332"/>
      <c r="O293" s="332"/>
      <c r="P293" s="332"/>
      <c r="Q293" s="487"/>
      <c r="S293" s="332"/>
      <c r="T293" s="332"/>
      <c r="U293" s="332"/>
      <c r="V293" s="487"/>
    </row>
    <row r="294" spans="1:22" ht="9" customHeight="1">
      <c r="A294" s="332"/>
      <c r="F294" s="332"/>
      <c r="G294" s="332"/>
      <c r="H294" s="332"/>
      <c r="I294" s="332"/>
      <c r="J294" s="332"/>
      <c r="K294" s="332"/>
      <c r="L294" s="486"/>
      <c r="M294" s="486"/>
      <c r="N294" s="332"/>
      <c r="O294" s="332"/>
      <c r="P294" s="332"/>
      <c r="Q294" s="487"/>
      <c r="S294" s="332"/>
      <c r="T294" s="332"/>
      <c r="U294" s="332"/>
      <c r="V294" s="487"/>
    </row>
    <row r="295" spans="1:22" ht="9" customHeight="1">
      <c r="A295" s="332"/>
      <c r="B295" s="332" t="s">
        <v>1599</v>
      </c>
      <c r="C295" s="332"/>
      <c r="D295" s="332" t="s">
        <v>1600</v>
      </c>
      <c r="E295" s="332"/>
      <c r="F295" s="332"/>
      <c r="G295" s="332"/>
      <c r="H295" s="332"/>
      <c r="I295" s="332"/>
      <c r="J295" s="332"/>
      <c r="K295" s="332"/>
      <c r="L295" s="486"/>
      <c r="M295" s="486"/>
      <c r="N295" s="332"/>
      <c r="O295" s="332"/>
      <c r="P295" s="332"/>
      <c r="Q295" s="487"/>
      <c r="S295" s="332"/>
      <c r="T295" s="332"/>
      <c r="U295" s="332"/>
      <c r="V295" s="487"/>
    </row>
    <row r="296" spans="1:22" ht="9" customHeight="1">
      <c r="A296" s="332"/>
      <c r="B296" s="332" t="s">
        <v>1601</v>
      </c>
      <c r="C296" s="332"/>
      <c r="D296" s="332" t="s">
        <v>1602</v>
      </c>
      <c r="E296" s="332"/>
      <c r="F296" s="332"/>
      <c r="G296" s="332"/>
      <c r="H296" s="332"/>
      <c r="I296" s="332"/>
      <c r="J296" s="332"/>
      <c r="K296" s="332"/>
      <c r="L296" s="486"/>
      <c r="M296" s="486"/>
      <c r="N296" s="332"/>
      <c r="O296" s="332"/>
      <c r="P296" s="332"/>
      <c r="Q296" s="487"/>
      <c r="S296" s="332"/>
      <c r="T296" s="332"/>
      <c r="U296" s="332"/>
      <c r="V296" s="487"/>
    </row>
    <row r="297" spans="1:22" ht="9" customHeight="1">
      <c r="A297" s="332"/>
      <c r="B297" s="332" t="s">
        <v>1603</v>
      </c>
      <c r="C297" s="332"/>
      <c r="D297" s="332" t="s">
        <v>1604</v>
      </c>
      <c r="E297" s="332"/>
      <c r="F297" s="332"/>
      <c r="G297" s="332"/>
      <c r="H297" s="332"/>
      <c r="I297" s="332"/>
      <c r="J297" s="332"/>
      <c r="K297" s="332"/>
      <c r="L297" s="486"/>
      <c r="M297" s="486"/>
      <c r="N297" s="332"/>
      <c r="O297" s="332"/>
      <c r="P297" s="332"/>
      <c r="Q297" s="487"/>
      <c r="S297" s="332"/>
      <c r="T297" s="332"/>
      <c r="U297" s="332"/>
      <c r="V297" s="487"/>
    </row>
    <row r="298" spans="1:22" ht="9" customHeight="1">
      <c r="A298" s="332"/>
      <c r="B298" s="332" t="s">
        <v>1605</v>
      </c>
      <c r="C298" s="332"/>
      <c r="D298" s="332" t="s">
        <v>1606</v>
      </c>
      <c r="E298" s="332"/>
      <c r="F298" s="332"/>
      <c r="G298" s="332"/>
      <c r="H298" s="332"/>
      <c r="I298" s="332"/>
      <c r="J298" s="332"/>
      <c r="K298" s="332"/>
      <c r="L298" s="486"/>
      <c r="M298" s="486"/>
      <c r="N298" s="332"/>
      <c r="O298" s="332"/>
      <c r="P298" s="332"/>
      <c r="Q298" s="487"/>
      <c r="S298" s="332"/>
      <c r="T298" s="332"/>
      <c r="U298" s="332"/>
      <c r="V298" s="332"/>
    </row>
    <row r="299" spans="1:22" ht="9" customHeight="1">
      <c r="A299" s="332"/>
      <c r="B299" s="332" t="s">
        <v>1607</v>
      </c>
      <c r="D299" s="332" t="s">
        <v>1608</v>
      </c>
      <c r="F299" s="332"/>
      <c r="G299" s="332"/>
      <c r="H299" s="332"/>
      <c r="I299" s="332"/>
      <c r="J299" s="7" t="s">
        <v>58</v>
      </c>
      <c r="K299" s="332"/>
      <c r="L299" s="486"/>
      <c r="M299" s="486"/>
      <c r="N299" s="332"/>
      <c r="O299" s="332"/>
      <c r="P299" s="332"/>
      <c r="Q299" s="487"/>
      <c r="S299" s="332"/>
      <c r="T299" s="332"/>
      <c r="U299" s="332"/>
      <c r="V299" s="332"/>
    </row>
    <row r="300" spans="1:22" ht="9" customHeight="1">
      <c r="A300" s="332"/>
      <c r="B300" s="332"/>
      <c r="C300" s="332"/>
      <c r="D300" s="332"/>
      <c r="E300" s="332"/>
      <c r="F300" s="332"/>
      <c r="G300" s="332"/>
      <c r="H300" s="332"/>
      <c r="I300" s="332"/>
      <c r="J300" s="332"/>
      <c r="K300" s="332"/>
      <c r="L300" s="486"/>
      <c r="M300" s="486"/>
      <c r="N300" s="332"/>
      <c r="O300" s="332"/>
      <c r="P300" s="332"/>
      <c r="Q300" s="487"/>
      <c r="S300" s="332"/>
      <c r="T300" s="332"/>
      <c r="U300" s="332"/>
      <c r="V300" s="332"/>
    </row>
    <row r="301" spans="1:22" ht="9" customHeight="1">
      <c r="A301" s="332"/>
      <c r="B301" s="332"/>
      <c r="C301" s="332"/>
      <c r="D301" s="332"/>
      <c r="E301" s="332"/>
      <c r="F301" s="332"/>
      <c r="G301" s="332"/>
      <c r="H301" s="332"/>
      <c r="I301" s="332"/>
      <c r="J301" s="332"/>
      <c r="K301" s="332"/>
      <c r="L301" s="486"/>
      <c r="M301" s="486"/>
      <c r="N301" s="332"/>
      <c r="O301" s="332"/>
      <c r="P301" s="332"/>
      <c r="Q301" s="487"/>
      <c r="S301" s="332"/>
      <c r="T301" s="332"/>
      <c r="U301" s="332"/>
      <c r="V301" s="332"/>
    </row>
    <row r="302" spans="1:23" ht="9" customHeight="1">
      <c r="A302" s="332"/>
      <c r="B302" s="7" t="s">
        <v>1609</v>
      </c>
      <c r="C302" s="332"/>
      <c r="D302" s="332"/>
      <c r="E302" s="332"/>
      <c r="F302" s="332"/>
      <c r="G302" s="332"/>
      <c r="H302" s="332"/>
      <c r="I302" s="332"/>
      <c r="J302" s="332"/>
      <c r="K302" s="332"/>
      <c r="L302" s="486"/>
      <c r="M302" s="486"/>
      <c r="N302" s="332"/>
      <c r="O302" s="332"/>
      <c r="P302" s="332"/>
      <c r="Q302" s="487"/>
      <c r="S302" s="332"/>
      <c r="T302" s="332"/>
      <c r="U302" s="332"/>
      <c r="V302" s="332"/>
      <c r="W302" s="332"/>
    </row>
    <row r="303" spans="1:23" ht="9" customHeight="1">
      <c r="A303" s="332"/>
      <c r="B303" s="332"/>
      <c r="C303" s="332"/>
      <c r="D303" s="332"/>
      <c r="E303" s="332"/>
      <c r="F303" s="332"/>
      <c r="G303" s="332"/>
      <c r="H303" s="332"/>
      <c r="I303" s="332"/>
      <c r="J303" s="332"/>
      <c r="K303" s="332"/>
      <c r="L303" s="486"/>
      <c r="M303" s="486"/>
      <c r="N303" s="332"/>
      <c r="O303" s="332"/>
      <c r="P303" s="332"/>
      <c r="Q303" s="487"/>
      <c r="S303" s="332"/>
      <c r="T303" s="332"/>
      <c r="U303" s="332"/>
      <c r="V303" s="332"/>
      <c r="W303" s="332"/>
    </row>
    <row r="304" spans="1:23" ht="9" customHeight="1">
      <c r="A304" s="332">
        <v>1</v>
      </c>
      <c r="B304" s="332" t="s">
        <v>1610</v>
      </c>
      <c r="C304" s="332"/>
      <c r="D304" s="332"/>
      <c r="E304" s="332"/>
      <c r="F304" s="332"/>
      <c r="G304" s="332"/>
      <c r="H304" s="332"/>
      <c r="I304" s="332"/>
      <c r="J304" s="332"/>
      <c r="K304" s="332"/>
      <c r="L304" s="486"/>
      <c r="M304" s="486"/>
      <c r="N304" s="332"/>
      <c r="O304" s="332"/>
      <c r="P304" s="332"/>
      <c r="Q304" s="487"/>
      <c r="S304" s="332"/>
      <c r="T304" s="332"/>
      <c r="U304" s="332"/>
      <c r="V304" s="332"/>
      <c r="W304" s="332"/>
    </row>
    <row r="305" spans="1:23" ht="9" customHeight="1">
      <c r="A305" s="332"/>
      <c r="B305" s="332"/>
      <c r="C305" s="332"/>
      <c r="D305" s="332"/>
      <c r="E305" s="332"/>
      <c r="F305" s="332"/>
      <c r="G305" s="332"/>
      <c r="H305" s="332"/>
      <c r="I305" s="332"/>
      <c r="J305" s="332"/>
      <c r="K305" s="332"/>
      <c r="L305" s="486"/>
      <c r="M305" s="486"/>
      <c r="N305" s="332"/>
      <c r="O305" s="332"/>
      <c r="P305" s="332"/>
      <c r="Q305" s="487"/>
      <c r="S305" s="332"/>
      <c r="T305" s="332"/>
      <c r="U305" s="332"/>
      <c r="V305" s="332"/>
      <c r="W305" s="332"/>
    </row>
    <row r="306" spans="1:23" ht="9" customHeight="1">
      <c r="A306" s="332"/>
      <c r="B306" s="332"/>
      <c r="C306" s="332"/>
      <c r="D306" s="332"/>
      <c r="E306" s="332"/>
      <c r="F306" s="332"/>
      <c r="G306" s="332"/>
      <c r="H306" s="332"/>
      <c r="I306" s="332"/>
      <c r="J306" s="332"/>
      <c r="K306" s="332"/>
      <c r="L306" s="486"/>
      <c r="M306" s="486"/>
      <c r="N306" s="332"/>
      <c r="O306" s="332"/>
      <c r="P306" s="332"/>
      <c r="Q306" s="487"/>
      <c r="S306" s="332"/>
      <c r="T306" s="332"/>
      <c r="U306" s="332"/>
      <c r="V306" s="332"/>
      <c r="W306" s="332"/>
    </row>
    <row r="307" spans="1:23" ht="9" customHeight="1">
      <c r="A307" s="332"/>
      <c r="B307" s="332"/>
      <c r="C307" s="332"/>
      <c r="D307" s="332"/>
      <c r="E307" s="332"/>
      <c r="F307" s="332"/>
      <c r="G307" s="332"/>
      <c r="H307" s="332"/>
      <c r="I307" s="332"/>
      <c r="J307" s="332"/>
      <c r="K307" s="332"/>
      <c r="L307" s="486"/>
      <c r="M307" s="486"/>
      <c r="N307" s="332"/>
      <c r="O307" s="332"/>
      <c r="P307" s="332"/>
      <c r="Q307" s="487"/>
      <c r="S307" s="332"/>
      <c r="T307" s="332"/>
      <c r="U307" s="332"/>
      <c r="V307" s="332"/>
      <c r="W307" s="332"/>
    </row>
    <row r="308" spans="1:23" ht="9" customHeight="1">
      <c r="A308" s="332"/>
      <c r="B308" s="332"/>
      <c r="C308" s="332"/>
      <c r="D308" s="332"/>
      <c r="E308" s="332"/>
      <c r="F308" s="332"/>
      <c r="G308" s="332"/>
      <c r="H308" s="332"/>
      <c r="I308" s="332"/>
      <c r="J308" s="332"/>
      <c r="K308" s="332"/>
      <c r="L308" s="486"/>
      <c r="M308" s="486"/>
      <c r="N308" s="332"/>
      <c r="O308" s="332"/>
      <c r="P308" s="332"/>
      <c r="Q308" s="487"/>
      <c r="S308" s="332"/>
      <c r="T308" s="332"/>
      <c r="U308" s="332"/>
      <c r="V308" s="332"/>
      <c r="W308" s="332"/>
    </row>
    <row r="309" spans="1:23" ht="9" customHeight="1">
      <c r="A309" s="332"/>
      <c r="B309" s="332"/>
      <c r="C309" s="332"/>
      <c r="D309" s="332"/>
      <c r="E309" s="332"/>
      <c r="F309" s="332"/>
      <c r="G309" s="332"/>
      <c r="H309" s="332"/>
      <c r="I309" s="332"/>
      <c r="J309" s="332"/>
      <c r="K309" s="332"/>
      <c r="L309" s="486"/>
      <c r="M309" s="486"/>
      <c r="N309" s="332"/>
      <c r="O309" s="332"/>
      <c r="P309" s="332"/>
      <c r="Q309" s="487"/>
      <c r="S309" s="332"/>
      <c r="T309" s="332"/>
      <c r="U309" s="332"/>
      <c r="V309" s="332"/>
      <c r="W309" s="332"/>
    </row>
    <row r="310" spans="1:23" ht="9" customHeight="1">
      <c r="A310" s="332"/>
      <c r="B310" s="332"/>
      <c r="C310" s="332"/>
      <c r="D310" s="332"/>
      <c r="E310" s="332"/>
      <c r="F310" s="332"/>
      <c r="G310" s="332"/>
      <c r="H310" s="332"/>
      <c r="I310" s="332"/>
      <c r="J310" s="332"/>
      <c r="K310" s="332"/>
      <c r="L310" s="486"/>
      <c r="M310" s="486"/>
      <c r="N310" s="332"/>
      <c r="O310" s="332"/>
      <c r="P310" s="332"/>
      <c r="Q310" s="487"/>
      <c r="S310" s="332"/>
      <c r="T310" s="332"/>
      <c r="U310" s="332"/>
      <c r="V310" s="332"/>
      <c r="W310" s="332"/>
    </row>
    <row r="311" spans="1:23" ht="9" customHeight="1">
      <c r="A311" s="332"/>
      <c r="B311" s="332"/>
      <c r="C311" s="332"/>
      <c r="D311" s="332"/>
      <c r="E311" s="332"/>
      <c r="F311" s="332"/>
      <c r="G311" s="332"/>
      <c r="H311" s="332"/>
      <c r="I311" s="332"/>
      <c r="J311" s="332"/>
      <c r="K311" s="332"/>
      <c r="L311" s="462"/>
      <c r="M311" s="486"/>
      <c r="N311" s="332"/>
      <c r="O311" s="332"/>
      <c r="P311" s="332"/>
      <c r="Q311" s="487"/>
      <c r="S311" s="332"/>
      <c r="T311" s="332"/>
      <c r="U311" s="332"/>
      <c r="V311" s="332"/>
      <c r="W311" s="332"/>
    </row>
    <row r="312" spans="1:23" ht="9" customHeight="1">
      <c r="A312" s="332"/>
      <c r="B312" s="332"/>
      <c r="C312" s="332"/>
      <c r="D312" s="332"/>
      <c r="E312" s="332"/>
      <c r="F312" s="332"/>
      <c r="G312" s="332"/>
      <c r="H312" s="332"/>
      <c r="I312" s="332"/>
      <c r="J312" s="332"/>
      <c r="K312" s="332"/>
      <c r="L312" s="462"/>
      <c r="M312" s="486"/>
      <c r="N312" s="332"/>
      <c r="O312" s="332"/>
      <c r="P312" s="332"/>
      <c r="Q312" s="487"/>
      <c r="S312" s="332"/>
      <c r="T312" s="332"/>
      <c r="U312" s="332"/>
      <c r="V312" s="332"/>
      <c r="W312" s="332"/>
    </row>
    <row r="313" spans="1:23" ht="9" customHeight="1">
      <c r="A313" s="332"/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462"/>
      <c r="M313" s="486"/>
      <c r="N313" s="332"/>
      <c r="O313" s="332"/>
      <c r="P313" s="332"/>
      <c r="Q313" s="487"/>
      <c r="S313" s="332"/>
      <c r="T313" s="332"/>
      <c r="U313" s="332"/>
      <c r="V313" s="332"/>
      <c r="W313" s="332"/>
    </row>
    <row r="314" spans="1:23" ht="9" customHeight="1">
      <c r="A314" s="332"/>
      <c r="B314" s="332"/>
      <c r="C314" s="332"/>
      <c r="D314" s="332"/>
      <c r="E314" s="332"/>
      <c r="F314" s="332"/>
      <c r="G314" s="332"/>
      <c r="H314" s="332"/>
      <c r="I314" s="332"/>
      <c r="J314" s="332"/>
      <c r="K314" s="332"/>
      <c r="L314" s="462"/>
      <c r="M314" s="486"/>
      <c r="N314" s="332"/>
      <c r="O314" s="332"/>
      <c r="P314" s="332"/>
      <c r="Q314" s="487"/>
      <c r="S314" s="332"/>
      <c r="T314" s="332"/>
      <c r="U314" s="332"/>
      <c r="V314" s="332"/>
      <c r="W314" s="332"/>
    </row>
    <row r="315" spans="1:23" ht="9" customHeight="1">
      <c r="A315" s="332"/>
      <c r="B315" s="332"/>
      <c r="C315" s="332"/>
      <c r="D315" s="332"/>
      <c r="E315" s="332"/>
      <c r="F315" s="332"/>
      <c r="G315" s="332"/>
      <c r="H315" s="332"/>
      <c r="I315" s="332"/>
      <c r="J315" s="332"/>
      <c r="K315" s="332"/>
      <c r="L315" s="462"/>
      <c r="M315" s="486"/>
      <c r="N315" s="332"/>
      <c r="O315" s="332"/>
      <c r="P315" s="332"/>
      <c r="Q315" s="487"/>
      <c r="S315" s="332"/>
      <c r="T315" s="332"/>
      <c r="U315" s="332"/>
      <c r="V315" s="332"/>
      <c r="W315" s="332"/>
    </row>
    <row r="316" spans="1:23" ht="9" customHeight="1">
      <c r="A316" s="332"/>
      <c r="B316" s="332"/>
      <c r="C316" s="332"/>
      <c r="D316" s="332"/>
      <c r="E316" s="332"/>
      <c r="F316" s="332"/>
      <c r="G316" s="332"/>
      <c r="H316" s="332"/>
      <c r="I316" s="332"/>
      <c r="J316" s="332"/>
      <c r="K316" s="332"/>
      <c r="L316" s="462"/>
      <c r="M316" s="486"/>
      <c r="N316" s="332"/>
      <c r="O316" s="332"/>
      <c r="P316" s="332"/>
      <c r="Q316" s="487"/>
      <c r="S316" s="332"/>
      <c r="T316" s="332"/>
      <c r="U316" s="332"/>
      <c r="V316" s="332"/>
      <c r="W316" s="332"/>
    </row>
    <row r="317" spans="1:23" ht="9" customHeight="1">
      <c r="A317" s="332"/>
      <c r="B317" s="332"/>
      <c r="C317" s="332"/>
      <c r="D317" s="332"/>
      <c r="E317" s="332"/>
      <c r="F317" s="332"/>
      <c r="G317" s="332"/>
      <c r="H317" s="332"/>
      <c r="I317" s="332"/>
      <c r="J317" s="332"/>
      <c r="K317" s="332"/>
      <c r="L317" s="462"/>
      <c r="M317" s="486"/>
      <c r="N317" s="332"/>
      <c r="O317" s="332"/>
      <c r="P317" s="332"/>
      <c r="Q317" s="487"/>
      <c r="S317" s="332"/>
      <c r="T317" s="332"/>
      <c r="U317" s="332"/>
      <c r="V317" s="332"/>
      <c r="W317" s="332"/>
    </row>
    <row r="318" spans="1:23" ht="9" customHeight="1">
      <c r="A318" s="332"/>
      <c r="B318" s="332"/>
      <c r="C318" s="332"/>
      <c r="D318" s="332"/>
      <c r="E318" s="332"/>
      <c r="F318" s="332"/>
      <c r="G318" s="332"/>
      <c r="H318" s="332"/>
      <c r="I318" s="332"/>
      <c r="J318" s="332"/>
      <c r="K318" s="332"/>
      <c r="L318" s="462"/>
      <c r="M318" s="486"/>
      <c r="N318" s="332"/>
      <c r="O318" s="332"/>
      <c r="P318" s="332"/>
      <c r="Q318" s="487"/>
      <c r="S318" s="332"/>
      <c r="T318" s="332"/>
      <c r="U318" s="332"/>
      <c r="V318" s="332"/>
      <c r="W318" s="332"/>
    </row>
    <row r="319" spans="1:23" ht="9" customHeight="1">
      <c r="A319" s="332"/>
      <c r="B319" s="332"/>
      <c r="C319" s="332"/>
      <c r="D319" s="332"/>
      <c r="E319" s="332"/>
      <c r="F319" s="332"/>
      <c r="G319" s="332"/>
      <c r="H319" s="332"/>
      <c r="I319" s="332"/>
      <c r="J319" s="332"/>
      <c r="K319" s="332"/>
      <c r="L319" s="462"/>
      <c r="M319" s="486"/>
      <c r="N319" s="332"/>
      <c r="O319" s="332"/>
      <c r="P319" s="332"/>
      <c r="Q319" s="487"/>
      <c r="S319" s="332"/>
      <c r="T319" s="332"/>
      <c r="U319" s="332"/>
      <c r="V319" s="332"/>
      <c r="W319" s="332"/>
    </row>
    <row r="320" spans="1:23" ht="9" customHeight="1">
      <c r="A320" s="332"/>
      <c r="B320" s="332"/>
      <c r="C320" s="332"/>
      <c r="D320" s="332"/>
      <c r="E320" s="332"/>
      <c r="F320" s="332"/>
      <c r="G320" s="332"/>
      <c r="H320" s="332"/>
      <c r="I320" s="332"/>
      <c r="J320" s="332"/>
      <c r="K320" s="332"/>
      <c r="L320" s="462"/>
      <c r="M320" s="486"/>
      <c r="N320" s="332"/>
      <c r="O320" s="332"/>
      <c r="P320" s="332"/>
      <c r="Q320" s="487"/>
      <c r="S320" s="332"/>
      <c r="T320" s="332"/>
      <c r="U320" s="332"/>
      <c r="V320" s="332"/>
      <c r="W320" s="332"/>
    </row>
    <row r="321" spans="1:23" ht="9" customHeight="1">
      <c r="A321" s="332"/>
      <c r="B321" s="332"/>
      <c r="C321" s="332"/>
      <c r="D321" s="332"/>
      <c r="E321" s="332"/>
      <c r="F321" s="332"/>
      <c r="G321" s="332"/>
      <c r="H321" s="332"/>
      <c r="I321" s="332"/>
      <c r="J321" s="332"/>
      <c r="K321" s="332"/>
      <c r="L321" s="462"/>
      <c r="M321" s="486"/>
      <c r="N321" s="332"/>
      <c r="O321" s="332"/>
      <c r="P321" s="332"/>
      <c r="Q321" s="487"/>
      <c r="S321" s="332"/>
      <c r="T321" s="332"/>
      <c r="U321" s="332"/>
      <c r="V321" s="332"/>
      <c r="W321" s="332"/>
    </row>
    <row r="322" spans="1:23" ht="9" customHeight="1">
      <c r="A322" s="332"/>
      <c r="B322" s="332"/>
      <c r="C322" s="332"/>
      <c r="D322" s="332"/>
      <c r="E322" s="332"/>
      <c r="F322" s="332"/>
      <c r="G322" s="332"/>
      <c r="H322" s="332"/>
      <c r="I322" s="332"/>
      <c r="J322" s="332"/>
      <c r="K322" s="332"/>
      <c r="L322" s="462"/>
      <c r="M322" s="486"/>
      <c r="N322" s="332"/>
      <c r="O322" s="332"/>
      <c r="P322" s="332"/>
      <c r="Q322" s="487"/>
      <c r="S322" s="332"/>
      <c r="T322" s="332"/>
      <c r="U322" s="332"/>
      <c r="V322" s="332"/>
      <c r="W322" s="332"/>
    </row>
    <row r="323" spans="1:23" ht="9" customHeight="1">
      <c r="A323" s="332"/>
      <c r="B323" s="332"/>
      <c r="C323" s="332"/>
      <c r="D323" s="332"/>
      <c r="E323" s="332"/>
      <c r="F323" s="332"/>
      <c r="G323" s="332"/>
      <c r="H323" s="332"/>
      <c r="I323" s="332"/>
      <c r="J323" s="332"/>
      <c r="K323" s="332"/>
      <c r="L323" s="462"/>
      <c r="M323" s="486"/>
      <c r="N323" s="332"/>
      <c r="O323" s="332"/>
      <c r="P323" s="332"/>
      <c r="Q323" s="487"/>
      <c r="S323" s="332"/>
      <c r="T323" s="332"/>
      <c r="U323" s="332"/>
      <c r="V323" s="332"/>
      <c r="W323" s="332"/>
    </row>
    <row r="324" spans="1:23" ht="9" customHeight="1">
      <c r="A324" s="332"/>
      <c r="B324" s="332"/>
      <c r="C324" s="332"/>
      <c r="D324" s="332"/>
      <c r="E324" s="332"/>
      <c r="F324" s="332"/>
      <c r="G324" s="332"/>
      <c r="H324" s="332"/>
      <c r="I324" s="332"/>
      <c r="J324" s="332"/>
      <c r="K324" s="332"/>
      <c r="L324" s="462"/>
      <c r="M324" s="486"/>
      <c r="N324" s="332"/>
      <c r="O324" s="332"/>
      <c r="P324" s="332"/>
      <c r="Q324" s="487"/>
      <c r="S324" s="332"/>
      <c r="T324" s="332"/>
      <c r="U324" s="332"/>
      <c r="V324" s="332"/>
      <c r="W324" s="332"/>
    </row>
    <row r="325" spans="1:23" ht="9" customHeight="1">
      <c r="A325" s="332"/>
      <c r="B325" s="332"/>
      <c r="C325" s="332"/>
      <c r="D325" s="332"/>
      <c r="E325" s="332"/>
      <c r="F325" s="332"/>
      <c r="G325" s="332"/>
      <c r="H325" s="332"/>
      <c r="I325" s="332"/>
      <c r="J325" s="332"/>
      <c r="K325" s="332"/>
      <c r="L325" s="462"/>
      <c r="M325" s="486"/>
      <c r="N325" s="332"/>
      <c r="O325" s="332"/>
      <c r="P325" s="332"/>
      <c r="Q325" s="487"/>
      <c r="S325" s="332"/>
      <c r="T325" s="332"/>
      <c r="U325" s="332"/>
      <c r="V325" s="332"/>
      <c r="W325" s="332"/>
    </row>
    <row r="326" spans="1:23" ht="9" customHeight="1">
      <c r="A326" s="332"/>
      <c r="B326" s="332"/>
      <c r="C326" s="332"/>
      <c r="D326" s="332"/>
      <c r="E326" s="332"/>
      <c r="F326" s="332"/>
      <c r="G326" s="332"/>
      <c r="H326" s="332"/>
      <c r="I326" s="332"/>
      <c r="J326" s="332"/>
      <c r="K326" s="332"/>
      <c r="L326" s="462"/>
      <c r="M326" s="486"/>
      <c r="N326" s="332"/>
      <c r="O326" s="332"/>
      <c r="P326" s="332"/>
      <c r="Q326" s="487"/>
      <c r="S326" s="332"/>
      <c r="T326" s="332"/>
      <c r="U326" s="332"/>
      <c r="V326" s="332"/>
      <c r="W326" s="332"/>
    </row>
    <row r="327" spans="1:23" ht="9" customHeight="1">
      <c r="A327" s="332"/>
      <c r="B327" s="332"/>
      <c r="C327" s="332"/>
      <c r="D327" s="332"/>
      <c r="E327" s="332"/>
      <c r="F327" s="332"/>
      <c r="G327" s="332"/>
      <c r="H327" s="332"/>
      <c r="I327" s="332"/>
      <c r="J327" s="332"/>
      <c r="K327" s="332"/>
      <c r="L327" s="462"/>
      <c r="M327" s="486"/>
      <c r="N327" s="332"/>
      <c r="O327" s="332"/>
      <c r="P327" s="332"/>
      <c r="Q327" s="487"/>
      <c r="S327" s="332"/>
      <c r="T327" s="332"/>
      <c r="U327" s="332"/>
      <c r="V327" s="332"/>
      <c r="W327" s="332"/>
    </row>
    <row r="328" spans="1:23" ht="9" customHeight="1">
      <c r="A328" s="332"/>
      <c r="B328" s="332"/>
      <c r="C328" s="332"/>
      <c r="D328" s="332"/>
      <c r="E328" s="332"/>
      <c r="F328" s="332"/>
      <c r="G328" s="332"/>
      <c r="H328" s="332"/>
      <c r="I328" s="332"/>
      <c r="J328" s="332"/>
      <c r="K328" s="332"/>
      <c r="L328" s="462"/>
      <c r="M328" s="486"/>
      <c r="N328" s="332"/>
      <c r="O328" s="332"/>
      <c r="P328" s="332"/>
      <c r="Q328" s="487"/>
      <c r="S328" s="332"/>
      <c r="T328" s="332"/>
      <c r="U328" s="332"/>
      <c r="V328" s="332"/>
      <c r="W328" s="332"/>
    </row>
    <row r="329" spans="1:23" ht="9" customHeight="1">
      <c r="A329" s="332"/>
      <c r="B329" s="332"/>
      <c r="C329" s="332"/>
      <c r="D329" s="332"/>
      <c r="E329" s="332"/>
      <c r="F329" s="332"/>
      <c r="G329" s="332"/>
      <c r="H329" s="332"/>
      <c r="I329" s="332"/>
      <c r="J329" s="332"/>
      <c r="K329" s="332"/>
      <c r="L329" s="462"/>
      <c r="M329" s="486"/>
      <c r="N329" s="332"/>
      <c r="O329" s="332"/>
      <c r="P329" s="332"/>
      <c r="Q329" s="487"/>
      <c r="S329" s="332"/>
      <c r="T329" s="332"/>
      <c r="U329" s="332"/>
      <c r="V329" s="332"/>
      <c r="W329" s="332"/>
    </row>
    <row r="330" spans="1:23" ht="9" customHeight="1">
      <c r="A330" s="332"/>
      <c r="B330" s="332"/>
      <c r="C330" s="332"/>
      <c r="D330" s="332"/>
      <c r="E330" s="332"/>
      <c r="F330" s="332"/>
      <c r="G330" s="332"/>
      <c r="H330" s="332"/>
      <c r="I330" s="332"/>
      <c r="J330" s="332"/>
      <c r="K330" s="332"/>
      <c r="L330" s="462"/>
      <c r="M330" s="486"/>
      <c r="N330" s="332"/>
      <c r="O330" s="332"/>
      <c r="P330" s="332"/>
      <c r="Q330" s="487"/>
      <c r="S330" s="332"/>
      <c r="T330" s="332"/>
      <c r="U330" s="332"/>
      <c r="V330" s="332"/>
      <c r="W330" s="332"/>
    </row>
    <row r="331" spans="1:23" ht="9" customHeight="1">
      <c r="A331" s="332"/>
      <c r="B331" s="332"/>
      <c r="C331" s="332"/>
      <c r="D331" s="332"/>
      <c r="E331" s="332"/>
      <c r="F331" s="332"/>
      <c r="G331" s="332"/>
      <c r="H331" s="332"/>
      <c r="I331" s="332"/>
      <c r="J331" s="332"/>
      <c r="K331" s="332"/>
      <c r="L331" s="462"/>
      <c r="M331" s="486"/>
      <c r="N331" s="332"/>
      <c r="O331" s="332"/>
      <c r="P331" s="332"/>
      <c r="Q331" s="487"/>
      <c r="S331" s="332"/>
      <c r="T331" s="332"/>
      <c r="U331" s="332"/>
      <c r="V331" s="332"/>
      <c r="W331" s="332"/>
    </row>
    <row r="332" spans="1:23" ht="9" customHeight="1">
      <c r="A332" s="332"/>
      <c r="B332" s="332"/>
      <c r="C332" s="332"/>
      <c r="D332" s="332"/>
      <c r="E332" s="332"/>
      <c r="F332" s="332"/>
      <c r="G332" s="332"/>
      <c r="H332" s="332"/>
      <c r="I332" s="332"/>
      <c r="J332" s="332"/>
      <c r="K332" s="332"/>
      <c r="L332" s="462"/>
      <c r="M332" s="486"/>
      <c r="N332" s="332"/>
      <c r="O332" s="332"/>
      <c r="P332" s="332"/>
      <c r="Q332" s="487"/>
      <c r="S332" s="332"/>
      <c r="T332" s="332"/>
      <c r="U332" s="332"/>
      <c r="V332" s="332"/>
      <c r="W332" s="332"/>
    </row>
    <row r="333" spans="1:23" ht="9" customHeight="1">
      <c r="A333" s="332"/>
      <c r="B333" s="332"/>
      <c r="C333" s="332"/>
      <c r="D333" s="332"/>
      <c r="E333" s="332"/>
      <c r="F333" s="332"/>
      <c r="G333" s="332"/>
      <c r="H333" s="332"/>
      <c r="I333" s="332"/>
      <c r="J333" s="332"/>
      <c r="K333" s="332"/>
      <c r="L333" s="462"/>
      <c r="M333" s="486"/>
      <c r="N333" s="332"/>
      <c r="O333" s="332"/>
      <c r="P333" s="332"/>
      <c r="Q333" s="487"/>
      <c r="S333" s="332"/>
      <c r="T333" s="332"/>
      <c r="U333" s="332"/>
      <c r="V333" s="332"/>
      <c r="W333" s="332"/>
    </row>
    <row r="334" spans="1:23" ht="9" customHeight="1">
      <c r="A334" s="332"/>
      <c r="B334" s="332"/>
      <c r="C334" s="332"/>
      <c r="D334" s="332"/>
      <c r="E334" s="332"/>
      <c r="F334" s="332"/>
      <c r="G334" s="332"/>
      <c r="H334" s="332"/>
      <c r="I334" s="332"/>
      <c r="J334" s="332"/>
      <c r="K334" s="332"/>
      <c r="L334" s="462"/>
      <c r="M334" s="486"/>
      <c r="N334" s="332"/>
      <c r="O334" s="332"/>
      <c r="P334" s="332"/>
      <c r="Q334" s="487"/>
      <c r="S334" s="332"/>
      <c r="T334" s="332"/>
      <c r="U334" s="332"/>
      <c r="V334" s="332"/>
      <c r="W334" s="332"/>
    </row>
    <row r="335" spans="1:23" ht="9" customHeight="1">
      <c r="A335" s="332"/>
      <c r="B335" s="332"/>
      <c r="C335" s="332"/>
      <c r="D335" s="332"/>
      <c r="E335" s="332"/>
      <c r="F335" s="332"/>
      <c r="G335" s="332"/>
      <c r="H335" s="332"/>
      <c r="I335" s="332"/>
      <c r="J335" s="332"/>
      <c r="K335" s="332"/>
      <c r="L335" s="462"/>
      <c r="M335" s="486"/>
      <c r="N335" s="332"/>
      <c r="O335" s="332"/>
      <c r="P335" s="332"/>
      <c r="Q335" s="487"/>
      <c r="S335" s="332"/>
      <c r="T335" s="332"/>
      <c r="U335" s="332"/>
      <c r="V335" s="332"/>
      <c r="W335" s="332"/>
    </row>
    <row r="336" spans="1:23" ht="9" customHeight="1">
      <c r="A336" s="332"/>
      <c r="B336" s="332"/>
      <c r="C336" s="332"/>
      <c r="D336" s="332"/>
      <c r="E336" s="332"/>
      <c r="F336" s="332"/>
      <c r="G336" s="332"/>
      <c r="H336" s="332"/>
      <c r="I336" s="332"/>
      <c r="J336" s="332"/>
      <c r="K336" s="332"/>
      <c r="L336" s="462"/>
      <c r="M336" s="486"/>
      <c r="N336" s="332"/>
      <c r="O336" s="332"/>
      <c r="P336" s="332"/>
      <c r="Q336" s="487"/>
      <c r="S336" s="332"/>
      <c r="T336" s="332"/>
      <c r="U336" s="332"/>
      <c r="V336" s="332"/>
      <c r="W336" s="332"/>
    </row>
    <row r="337" spans="1:23" ht="9" customHeight="1">
      <c r="A337" s="332"/>
      <c r="B337" s="332"/>
      <c r="C337" s="332"/>
      <c r="D337" s="332"/>
      <c r="E337" s="332"/>
      <c r="F337" s="332"/>
      <c r="G337" s="332"/>
      <c r="H337" s="332"/>
      <c r="I337" s="332"/>
      <c r="J337" s="332"/>
      <c r="K337" s="332"/>
      <c r="L337" s="462"/>
      <c r="M337" s="486"/>
      <c r="N337" s="332"/>
      <c r="O337" s="332"/>
      <c r="P337" s="332"/>
      <c r="Q337" s="487"/>
      <c r="S337" s="332"/>
      <c r="T337" s="332"/>
      <c r="U337" s="332"/>
      <c r="V337" s="332"/>
      <c r="W337" s="332"/>
    </row>
    <row r="338" spans="1:23" ht="9" customHeight="1">
      <c r="A338" s="332"/>
      <c r="B338" s="332"/>
      <c r="C338" s="332"/>
      <c r="D338" s="332"/>
      <c r="E338" s="332"/>
      <c r="F338" s="332"/>
      <c r="G338" s="332"/>
      <c r="H338" s="332"/>
      <c r="I338" s="332"/>
      <c r="J338" s="332"/>
      <c r="K338" s="332"/>
      <c r="L338" s="462"/>
      <c r="M338" s="486"/>
      <c r="N338" s="332"/>
      <c r="O338" s="332"/>
      <c r="P338" s="332"/>
      <c r="Q338" s="487"/>
      <c r="S338" s="332"/>
      <c r="T338" s="332"/>
      <c r="U338" s="332"/>
      <c r="V338" s="332"/>
      <c r="W338" s="332"/>
    </row>
    <row r="339" spans="1:23" ht="9" customHeight="1">
      <c r="A339" s="332"/>
      <c r="B339" s="332"/>
      <c r="C339" s="332"/>
      <c r="D339" s="332"/>
      <c r="E339" s="332"/>
      <c r="F339" s="332"/>
      <c r="G339" s="332"/>
      <c r="H339" s="332"/>
      <c r="I339" s="332"/>
      <c r="J339" s="332"/>
      <c r="K339" s="332"/>
      <c r="L339" s="462"/>
      <c r="M339" s="486"/>
      <c r="N339" s="332"/>
      <c r="O339" s="332"/>
      <c r="P339" s="332"/>
      <c r="Q339" s="487"/>
      <c r="S339" s="332"/>
      <c r="T339" s="332"/>
      <c r="U339" s="332"/>
      <c r="V339" s="332"/>
      <c r="W339" s="332"/>
    </row>
    <row r="340" spans="1:23" ht="9" customHeight="1">
      <c r="A340" s="332"/>
      <c r="B340" s="332"/>
      <c r="C340" s="332"/>
      <c r="D340" s="332"/>
      <c r="E340" s="332"/>
      <c r="F340" s="332"/>
      <c r="G340" s="332"/>
      <c r="H340" s="332"/>
      <c r="I340" s="332"/>
      <c r="J340" s="332"/>
      <c r="K340" s="332"/>
      <c r="L340" s="462"/>
      <c r="M340" s="486"/>
      <c r="N340" s="332"/>
      <c r="O340" s="332"/>
      <c r="P340" s="332"/>
      <c r="Q340" s="487"/>
      <c r="S340" s="332"/>
      <c r="T340" s="332"/>
      <c r="U340" s="332"/>
      <c r="V340" s="332"/>
      <c r="W340" s="332"/>
    </row>
    <row r="341" spans="1:23" ht="9" customHeight="1">
      <c r="A341" s="332"/>
      <c r="B341" s="332"/>
      <c r="C341" s="332"/>
      <c r="D341" s="332"/>
      <c r="E341" s="332"/>
      <c r="F341" s="332"/>
      <c r="G341" s="332"/>
      <c r="H341" s="332"/>
      <c r="I341" s="332"/>
      <c r="J341" s="332"/>
      <c r="K341" s="332"/>
      <c r="L341" s="462"/>
      <c r="M341" s="486"/>
      <c r="N341" s="332"/>
      <c r="O341" s="332"/>
      <c r="P341" s="332"/>
      <c r="Q341" s="487"/>
      <c r="S341" s="332"/>
      <c r="T341" s="332"/>
      <c r="U341" s="332"/>
      <c r="V341" s="332"/>
      <c r="W341" s="332"/>
    </row>
    <row r="342" spans="1:23" ht="9" customHeight="1">
      <c r="A342" s="332"/>
      <c r="B342" s="332"/>
      <c r="C342" s="332"/>
      <c r="D342" s="332"/>
      <c r="E342" s="332"/>
      <c r="F342" s="332"/>
      <c r="G342" s="332"/>
      <c r="H342" s="332"/>
      <c r="I342" s="332"/>
      <c r="J342" s="332"/>
      <c r="K342" s="332"/>
      <c r="L342" s="462"/>
      <c r="M342" s="486"/>
      <c r="N342" s="332"/>
      <c r="O342" s="332"/>
      <c r="P342" s="332"/>
      <c r="Q342" s="487"/>
      <c r="S342" s="332"/>
      <c r="T342" s="332"/>
      <c r="U342" s="332"/>
      <c r="V342" s="332"/>
      <c r="W342" s="332"/>
    </row>
    <row r="343" spans="1:23" ht="9" customHeight="1">
      <c r="A343" s="332"/>
      <c r="B343" s="332"/>
      <c r="C343" s="332"/>
      <c r="D343" s="332"/>
      <c r="E343" s="332"/>
      <c r="F343" s="332"/>
      <c r="G343" s="332"/>
      <c r="H343" s="332"/>
      <c r="I343" s="332"/>
      <c r="J343" s="332"/>
      <c r="K343" s="332"/>
      <c r="L343" s="462"/>
      <c r="M343" s="486"/>
      <c r="N343" s="332"/>
      <c r="O343" s="332"/>
      <c r="P343" s="332"/>
      <c r="Q343" s="487"/>
      <c r="S343" s="332"/>
      <c r="T343" s="332"/>
      <c r="U343" s="332"/>
      <c r="V343" s="332"/>
      <c r="W343" s="332"/>
    </row>
    <row r="344" spans="1:23" ht="9" customHeight="1">
      <c r="A344" s="332"/>
      <c r="B344" s="332"/>
      <c r="C344" s="332"/>
      <c r="D344" s="332"/>
      <c r="E344" s="332"/>
      <c r="F344" s="332"/>
      <c r="G344" s="332"/>
      <c r="H344" s="332"/>
      <c r="I344" s="332"/>
      <c r="J344" s="332"/>
      <c r="K344" s="332"/>
      <c r="L344" s="462"/>
      <c r="M344" s="486"/>
      <c r="N344" s="332"/>
      <c r="O344" s="332"/>
      <c r="P344" s="332"/>
      <c r="Q344" s="487"/>
      <c r="S344" s="332"/>
      <c r="T344" s="332"/>
      <c r="U344" s="332"/>
      <c r="V344" s="332"/>
      <c r="W344" s="332"/>
    </row>
    <row r="345" spans="1:23" ht="9" customHeight="1">
      <c r="A345" s="332"/>
      <c r="B345" s="332"/>
      <c r="C345" s="332"/>
      <c r="D345" s="332"/>
      <c r="E345" s="332"/>
      <c r="F345" s="332"/>
      <c r="G345" s="332"/>
      <c r="H345" s="332"/>
      <c r="I345" s="332"/>
      <c r="J345" s="332"/>
      <c r="K345" s="332"/>
      <c r="L345" s="462"/>
      <c r="M345" s="486"/>
      <c r="N345" s="332"/>
      <c r="O345" s="332"/>
      <c r="P345" s="332"/>
      <c r="Q345" s="487"/>
      <c r="S345" s="332"/>
      <c r="T345" s="332"/>
      <c r="U345" s="332"/>
      <c r="V345" s="332"/>
      <c r="W345" s="332"/>
    </row>
    <row r="346" spans="1:23" ht="9" customHeight="1">
      <c r="A346" s="332"/>
      <c r="B346" s="332"/>
      <c r="C346" s="332"/>
      <c r="D346" s="332"/>
      <c r="E346" s="332"/>
      <c r="F346" s="332"/>
      <c r="G346" s="332"/>
      <c r="H346" s="332"/>
      <c r="I346" s="332"/>
      <c r="J346" s="332"/>
      <c r="K346" s="332"/>
      <c r="L346" s="462"/>
      <c r="M346" s="486"/>
      <c r="N346" s="332"/>
      <c r="O346" s="332"/>
      <c r="P346" s="332"/>
      <c r="Q346" s="487"/>
      <c r="S346" s="332"/>
      <c r="T346" s="332"/>
      <c r="U346" s="332"/>
      <c r="V346" s="332"/>
      <c r="W346" s="332"/>
    </row>
    <row r="347" spans="1:23" ht="9" customHeight="1">
      <c r="A347" s="332"/>
      <c r="B347" s="332"/>
      <c r="C347" s="332"/>
      <c r="D347" s="332"/>
      <c r="E347" s="332"/>
      <c r="F347" s="332"/>
      <c r="G347" s="332"/>
      <c r="H347" s="332"/>
      <c r="I347" s="332"/>
      <c r="J347" s="332"/>
      <c r="K347" s="332"/>
      <c r="L347" s="462"/>
      <c r="M347" s="486"/>
      <c r="N347" s="332"/>
      <c r="O347" s="332"/>
      <c r="P347" s="332"/>
      <c r="Q347" s="487"/>
      <c r="S347" s="332"/>
      <c r="T347" s="332"/>
      <c r="U347" s="332"/>
      <c r="V347" s="332"/>
      <c r="W347" s="332"/>
    </row>
    <row r="348" spans="1:23" ht="9" customHeight="1">
      <c r="A348" s="332"/>
      <c r="B348" s="332"/>
      <c r="C348" s="332"/>
      <c r="D348" s="332"/>
      <c r="E348" s="332"/>
      <c r="F348" s="332"/>
      <c r="G348" s="332"/>
      <c r="H348" s="332"/>
      <c r="I348" s="332"/>
      <c r="J348" s="332"/>
      <c r="K348" s="332"/>
      <c r="L348" s="462"/>
      <c r="M348" s="486"/>
      <c r="N348" s="332"/>
      <c r="O348" s="332"/>
      <c r="P348" s="332"/>
      <c r="Q348" s="487"/>
      <c r="S348" s="332"/>
      <c r="T348" s="332"/>
      <c r="U348" s="332"/>
      <c r="V348" s="332"/>
      <c r="W348" s="332"/>
    </row>
    <row r="349" spans="1:23" ht="9" customHeight="1">
      <c r="A349" s="332"/>
      <c r="B349" s="332"/>
      <c r="C349" s="332"/>
      <c r="D349" s="332"/>
      <c r="E349" s="332"/>
      <c r="F349" s="332"/>
      <c r="G349" s="332"/>
      <c r="H349" s="332"/>
      <c r="I349" s="332"/>
      <c r="J349" s="332"/>
      <c r="K349" s="332"/>
      <c r="L349" s="462"/>
      <c r="M349" s="486"/>
      <c r="N349" s="332"/>
      <c r="O349" s="332"/>
      <c r="P349" s="332"/>
      <c r="Q349" s="487"/>
      <c r="S349" s="332"/>
      <c r="T349" s="332"/>
      <c r="U349" s="332"/>
      <c r="V349" s="332"/>
      <c r="W349" s="332"/>
    </row>
    <row r="350" spans="1:23" ht="9" customHeight="1">
      <c r="A350" s="332"/>
      <c r="B350" s="332"/>
      <c r="C350" s="332"/>
      <c r="D350" s="332"/>
      <c r="E350" s="332"/>
      <c r="F350" s="332"/>
      <c r="G350" s="332"/>
      <c r="H350" s="332"/>
      <c r="I350" s="332"/>
      <c r="J350" s="332"/>
      <c r="K350" s="332"/>
      <c r="L350" s="462"/>
      <c r="M350" s="486"/>
      <c r="N350" s="332"/>
      <c r="O350" s="332"/>
      <c r="P350" s="332"/>
      <c r="Q350" s="487"/>
      <c r="S350" s="332"/>
      <c r="T350" s="332"/>
      <c r="U350" s="332"/>
      <c r="V350" s="332"/>
      <c r="W350" s="332"/>
    </row>
    <row r="351" spans="1:23" ht="9" customHeight="1">
      <c r="A351" s="332"/>
      <c r="B351" s="332"/>
      <c r="C351" s="332"/>
      <c r="D351" s="332"/>
      <c r="E351" s="332"/>
      <c r="F351" s="332"/>
      <c r="G351" s="332"/>
      <c r="H351" s="332"/>
      <c r="I351" s="332"/>
      <c r="J351" s="332"/>
      <c r="K351" s="332"/>
      <c r="L351" s="462"/>
      <c r="M351" s="486"/>
      <c r="N351" s="332"/>
      <c r="O351" s="332"/>
      <c r="P351" s="332"/>
      <c r="Q351" s="487"/>
      <c r="S351" s="332"/>
      <c r="T351" s="332"/>
      <c r="U351" s="332"/>
      <c r="V351" s="332"/>
      <c r="W351" s="332"/>
    </row>
    <row r="352" spans="1:23" ht="9" customHeight="1">
      <c r="A352" s="332"/>
      <c r="B352" s="332"/>
      <c r="C352" s="332"/>
      <c r="D352" s="332"/>
      <c r="E352" s="332"/>
      <c r="F352" s="332"/>
      <c r="G352" s="332"/>
      <c r="H352" s="332"/>
      <c r="I352" s="332"/>
      <c r="J352" s="332"/>
      <c r="K352" s="332"/>
      <c r="L352" s="462"/>
      <c r="M352" s="486"/>
      <c r="N352" s="332"/>
      <c r="O352" s="332"/>
      <c r="P352" s="332"/>
      <c r="Q352" s="487"/>
      <c r="S352" s="332"/>
      <c r="T352" s="332"/>
      <c r="U352" s="332"/>
      <c r="V352" s="332"/>
      <c r="W352" s="332"/>
    </row>
    <row r="353" spans="1:23" ht="9" customHeight="1">
      <c r="A353" s="332"/>
      <c r="B353" s="332"/>
      <c r="C353" s="332"/>
      <c r="D353" s="332"/>
      <c r="E353" s="332"/>
      <c r="F353" s="332"/>
      <c r="G353" s="332"/>
      <c r="H353" s="332"/>
      <c r="I353" s="332"/>
      <c r="J353" s="332"/>
      <c r="K353" s="332"/>
      <c r="L353" s="462"/>
      <c r="M353" s="486"/>
      <c r="N353" s="332"/>
      <c r="O353" s="332"/>
      <c r="P353" s="332"/>
      <c r="Q353" s="487"/>
      <c r="S353" s="332"/>
      <c r="T353" s="332"/>
      <c r="U353" s="332"/>
      <c r="V353" s="332"/>
      <c r="W353" s="332"/>
    </row>
    <row r="354" spans="1:23" ht="9" customHeight="1">
      <c r="A354" s="332"/>
      <c r="B354" s="332"/>
      <c r="C354" s="332"/>
      <c r="D354" s="332"/>
      <c r="E354" s="332"/>
      <c r="F354" s="332"/>
      <c r="G354" s="332"/>
      <c r="H354" s="332"/>
      <c r="I354" s="332"/>
      <c r="J354" s="332"/>
      <c r="K354" s="332"/>
      <c r="L354" s="462"/>
      <c r="M354" s="486"/>
      <c r="N354" s="332"/>
      <c r="O354" s="332"/>
      <c r="P354" s="332"/>
      <c r="Q354" s="487"/>
      <c r="S354" s="332"/>
      <c r="T354" s="332"/>
      <c r="U354" s="332"/>
      <c r="V354" s="332"/>
      <c r="W354" s="332"/>
    </row>
    <row r="355" spans="1:23" ht="9" customHeight="1">
      <c r="A355" s="332"/>
      <c r="B355" s="332"/>
      <c r="C355" s="332"/>
      <c r="D355" s="332"/>
      <c r="E355" s="332"/>
      <c r="F355" s="332"/>
      <c r="G355" s="332"/>
      <c r="H355" s="332"/>
      <c r="I355" s="332"/>
      <c r="J355" s="332"/>
      <c r="K355" s="332"/>
      <c r="L355" s="462"/>
      <c r="M355" s="486"/>
      <c r="N355" s="332"/>
      <c r="O355" s="332"/>
      <c r="P355" s="332"/>
      <c r="Q355" s="487"/>
      <c r="S355" s="332"/>
      <c r="T355" s="332"/>
      <c r="U355" s="332"/>
      <c r="V355" s="332"/>
      <c r="W355" s="332"/>
    </row>
    <row r="356" spans="1:23" ht="9" customHeight="1">
      <c r="A356" s="332"/>
      <c r="B356" s="332"/>
      <c r="C356" s="332"/>
      <c r="D356" s="332"/>
      <c r="E356" s="332"/>
      <c r="F356" s="332"/>
      <c r="G356" s="332"/>
      <c r="H356" s="332"/>
      <c r="I356" s="332"/>
      <c r="J356" s="332"/>
      <c r="K356" s="332"/>
      <c r="L356" s="462"/>
      <c r="M356" s="486"/>
      <c r="N356" s="332"/>
      <c r="O356" s="332"/>
      <c r="P356" s="332"/>
      <c r="Q356" s="487"/>
      <c r="S356" s="332"/>
      <c r="T356" s="332"/>
      <c r="U356" s="332"/>
      <c r="V356" s="332"/>
      <c r="W356" s="332"/>
    </row>
    <row r="357" spans="1:23" ht="9" customHeight="1">
      <c r="A357" s="332"/>
      <c r="B357" s="332"/>
      <c r="C357" s="332"/>
      <c r="D357" s="332"/>
      <c r="E357" s="332"/>
      <c r="F357" s="332"/>
      <c r="G357" s="332"/>
      <c r="H357" s="332"/>
      <c r="I357" s="332"/>
      <c r="J357" s="332"/>
      <c r="K357" s="332"/>
      <c r="L357" s="462"/>
      <c r="M357" s="486"/>
      <c r="N357" s="332"/>
      <c r="O357" s="332"/>
      <c r="P357" s="332"/>
      <c r="Q357" s="487"/>
      <c r="S357" s="332"/>
      <c r="T357" s="332"/>
      <c r="U357" s="332"/>
      <c r="V357" s="332"/>
      <c r="W357" s="332"/>
    </row>
    <row r="358" spans="1:23" ht="9" customHeight="1">
      <c r="A358" s="332"/>
      <c r="B358" s="332"/>
      <c r="C358" s="332"/>
      <c r="D358" s="332"/>
      <c r="E358" s="332"/>
      <c r="F358" s="332"/>
      <c r="G358" s="332"/>
      <c r="H358" s="332"/>
      <c r="I358" s="332"/>
      <c r="J358" s="332"/>
      <c r="K358" s="332"/>
      <c r="L358" s="462"/>
      <c r="M358" s="486"/>
      <c r="N358" s="332"/>
      <c r="O358" s="332"/>
      <c r="P358" s="332"/>
      <c r="Q358" s="487"/>
      <c r="S358" s="332"/>
      <c r="T358" s="332"/>
      <c r="U358" s="332"/>
      <c r="V358" s="332"/>
      <c r="W358" s="332"/>
    </row>
    <row r="359" spans="1:23" ht="9" customHeight="1">
      <c r="A359" s="332"/>
      <c r="B359" s="332"/>
      <c r="C359" s="332"/>
      <c r="D359" s="332"/>
      <c r="E359" s="332"/>
      <c r="F359" s="332"/>
      <c r="G359" s="332"/>
      <c r="H359" s="332"/>
      <c r="I359" s="332"/>
      <c r="J359" s="332"/>
      <c r="K359" s="332"/>
      <c r="L359" s="462"/>
      <c r="M359" s="486"/>
      <c r="N359" s="332"/>
      <c r="O359" s="332"/>
      <c r="P359" s="332"/>
      <c r="Q359" s="487"/>
      <c r="S359" s="332"/>
      <c r="T359" s="332"/>
      <c r="U359" s="332"/>
      <c r="V359" s="332"/>
      <c r="W359" s="332"/>
    </row>
    <row r="360" spans="1:23" ht="9" customHeight="1">
      <c r="A360" s="332"/>
      <c r="B360" s="332"/>
      <c r="C360" s="332"/>
      <c r="D360" s="332"/>
      <c r="E360" s="332"/>
      <c r="F360" s="332"/>
      <c r="G360" s="332"/>
      <c r="H360" s="332"/>
      <c r="I360" s="332"/>
      <c r="J360" s="332"/>
      <c r="K360" s="332"/>
      <c r="L360" s="462"/>
      <c r="M360" s="486"/>
      <c r="N360" s="332"/>
      <c r="O360" s="332"/>
      <c r="P360" s="332"/>
      <c r="Q360" s="487"/>
      <c r="S360" s="332"/>
      <c r="T360" s="332"/>
      <c r="U360" s="332"/>
      <c r="V360" s="332"/>
      <c r="W360" s="332"/>
    </row>
    <row r="361" spans="1:23" ht="9" customHeight="1">
      <c r="A361" s="332"/>
      <c r="B361" s="332"/>
      <c r="C361" s="332"/>
      <c r="D361" s="332"/>
      <c r="E361" s="332"/>
      <c r="F361" s="332"/>
      <c r="G361" s="332"/>
      <c r="H361" s="332"/>
      <c r="I361" s="332"/>
      <c r="J361" s="332"/>
      <c r="K361" s="332"/>
      <c r="L361" s="462"/>
      <c r="M361" s="486"/>
      <c r="N361" s="332"/>
      <c r="O361" s="332"/>
      <c r="P361" s="332"/>
      <c r="Q361" s="487"/>
      <c r="S361" s="332"/>
      <c r="T361" s="332"/>
      <c r="U361" s="332"/>
      <c r="V361" s="332"/>
      <c r="W361" s="332"/>
    </row>
    <row r="362" spans="1:23" ht="9" customHeight="1">
      <c r="A362" s="332"/>
      <c r="B362" s="332"/>
      <c r="C362" s="332"/>
      <c r="D362" s="332"/>
      <c r="E362" s="332"/>
      <c r="F362" s="332"/>
      <c r="G362" s="332"/>
      <c r="H362" s="332"/>
      <c r="I362" s="332"/>
      <c r="J362" s="332"/>
      <c r="K362" s="332"/>
      <c r="L362" s="462"/>
      <c r="M362" s="486"/>
      <c r="N362" s="332"/>
      <c r="O362" s="332"/>
      <c r="P362" s="332"/>
      <c r="Q362" s="487"/>
      <c r="S362" s="332"/>
      <c r="T362" s="332"/>
      <c r="U362" s="332"/>
      <c r="V362" s="332"/>
      <c r="W362" s="332"/>
    </row>
    <row r="363" spans="1:23" ht="9" customHeight="1">
      <c r="A363" s="332"/>
      <c r="B363" s="332"/>
      <c r="C363" s="332"/>
      <c r="D363" s="332"/>
      <c r="E363" s="332"/>
      <c r="F363" s="332"/>
      <c r="G363" s="332"/>
      <c r="H363" s="332"/>
      <c r="I363" s="332"/>
      <c r="J363" s="332"/>
      <c r="K363" s="332"/>
      <c r="L363" s="462"/>
      <c r="M363" s="486"/>
      <c r="N363" s="332"/>
      <c r="O363" s="332"/>
      <c r="P363" s="332"/>
      <c r="Q363" s="487"/>
      <c r="S363" s="332"/>
      <c r="T363" s="332"/>
      <c r="U363" s="332"/>
      <c r="V363" s="332"/>
      <c r="W363" s="332"/>
    </row>
    <row r="364" spans="1:23" ht="9" customHeight="1">
      <c r="A364" s="332"/>
      <c r="B364" s="332"/>
      <c r="C364" s="332"/>
      <c r="D364" s="332"/>
      <c r="E364" s="332"/>
      <c r="F364" s="332"/>
      <c r="G364" s="332"/>
      <c r="H364" s="332"/>
      <c r="I364" s="332"/>
      <c r="J364" s="332"/>
      <c r="K364" s="332"/>
      <c r="L364" s="462"/>
      <c r="M364" s="486"/>
      <c r="N364" s="332"/>
      <c r="O364" s="332"/>
      <c r="P364" s="332"/>
      <c r="Q364" s="487"/>
      <c r="S364" s="332"/>
      <c r="T364" s="332"/>
      <c r="U364" s="332"/>
      <c r="V364" s="332"/>
      <c r="W364" s="332"/>
    </row>
    <row r="365" spans="1:23" ht="9" customHeight="1">
      <c r="A365" s="332"/>
      <c r="B365" s="332"/>
      <c r="C365" s="332"/>
      <c r="D365" s="332"/>
      <c r="E365" s="332"/>
      <c r="F365" s="332"/>
      <c r="G365" s="332"/>
      <c r="H365" s="332"/>
      <c r="I365" s="332"/>
      <c r="J365" s="332"/>
      <c r="K365" s="332"/>
      <c r="L365" s="462"/>
      <c r="M365" s="486"/>
      <c r="N365" s="332"/>
      <c r="O365" s="332"/>
      <c r="P365" s="332"/>
      <c r="Q365" s="487"/>
      <c r="S365" s="332"/>
      <c r="T365" s="332"/>
      <c r="U365" s="332"/>
      <c r="V365" s="332"/>
      <c r="W365" s="332"/>
    </row>
    <row r="366" spans="1:23" ht="9" customHeight="1">
      <c r="A366" s="332"/>
      <c r="B366" s="332"/>
      <c r="C366" s="332"/>
      <c r="D366" s="332"/>
      <c r="E366" s="332"/>
      <c r="F366" s="332"/>
      <c r="G366" s="332"/>
      <c r="H366" s="332"/>
      <c r="I366" s="332"/>
      <c r="J366" s="332"/>
      <c r="K366" s="332"/>
      <c r="L366" s="462"/>
      <c r="M366" s="486"/>
      <c r="N366" s="332"/>
      <c r="O366" s="332"/>
      <c r="P366" s="332"/>
      <c r="Q366" s="487"/>
      <c r="S366" s="332"/>
      <c r="T366" s="332"/>
      <c r="U366" s="332"/>
      <c r="V366" s="332"/>
      <c r="W366" s="332"/>
    </row>
    <row r="367" spans="1:23" ht="9" customHeight="1">
      <c r="A367" s="332"/>
      <c r="B367" s="332"/>
      <c r="C367" s="332"/>
      <c r="D367" s="332"/>
      <c r="E367" s="332"/>
      <c r="F367" s="332"/>
      <c r="G367" s="332"/>
      <c r="H367" s="332"/>
      <c r="I367" s="332"/>
      <c r="J367" s="332"/>
      <c r="K367" s="332"/>
      <c r="L367" s="462"/>
      <c r="M367" s="486"/>
      <c r="N367" s="332"/>
      <c r="O367" s="332"/>
      <c r="P367" s="332"/>
      <c r="Q367" s="487"/>
      <c r="S367" s="332"/>
      <c r="T367" s="332"/>
      <c r="U367" s="332"/>
      <c r="V367" s="332"/>
      <c r="W367" s="332"/>
    </row>
    <row r="368" spans="1:23" ht="9" customHeight="1">
      <c r="A368" s="332"/>
      <c r="B368" s="332"/>
      <c r="C368" s="332"/>
      <c r="D368" s="332"/>
      <c r="E368" s="332"/>
      <c r="F368" s="332"/>
      <c r="G368" s="332"/>
      <c r="H368" s="332"/>
      <c r="I368" s="332"/>
      <c r="J368" s="332"/>
      <c r="K368" s="332"/>
      <c r="L368" s="462"/>
      <c r="M368" s="486"/>
      <c r="N368" s="332"/>
      <c r="O368" s="332"/>
      <c r="P368" s="332"/>
      <c r="Q368" s="487"/>
      <c r="S368" s="332"/>
      <c r="T368" s="332"/>
      <c r="U368" s="332"/>
      <c r="V368" s="332"/>
      <c r="W368" s="332"/>
    </row>
    <row r="369" spans="1:23" ht="9" customHeight="1">
      <c r="A369" s="332"/>
      <c r="B369" s="332"/>
      <c r="C369" s="332"/>
      <c r="D369" s="332"/>
      <c r="E369" s="332"/>
      <c r="F369" s="332"/>
      <c r="G369" s="332"/>
      <c r="H369" s="332"/>
      <c r="I369" s="332"/>
      <c r="J369" s="332"/>
      <c r="K369" s="332"/>
      <c r="L369" s="462"/>
      <c r="M369" s="486"/>
      <c r="N369" s="332"/>
      <c r="O369" s="332"/>
      <c r="P369" s="332"/>
      <c r="Q369" s="487"/>
      <c r="S369" s="332"/>
      <c r="T369" s="332"/>
      <c r="U369" s="332"/>
      <c r="V369" s="332"/>
      <c r="W369" s="332"/>
    </row>
    <row r="370" spans="1:23" ht="9" customHeight="1">
      <c r="A370" s="332"/>
      <c r="B370" s="332"/>
      <c r="C370" s="332"/>
      <c r="D370" s="332"/>
      <c r="E370" s="332"/>
      <c r="F370" s="332"/>
      <c r="G370" s="332"/>
      <c r="H370" s="332"/>
      <c r="I370" s="332"/>
      <c r="J370" s="332"/>
      <c r="K370" s="332"/>
      <c r="L370" s="462"/>
      <c r="M370" s="486"/>
      <c r="N370" s="332"/>
      <c r="O370" s="332"/>
      <c r="P370" s="332"/>
      <c r="Q370" s="487"/>
      <c r="S370" s="332"/>
      <c r="T370" s="332"/>
      <c r="U370" s="332"/>
      <c r="V370" s="332"/>
      <c r="W370" s="332"/>
    </row>
    <row r="371" spans="1:23" ht="9" customHeight="1">
      <c r="A371" s="332"/>
      <c r="B371" s="332"/>
      <c r="C371" s="332"/>
      <c r="D371" s="332"/>
      <c r="E371" s="332"/>
      <c r="F371" s="332"/>
      <c r="G371" s="332"/>
      <c r="H371" s="332"/>
      <c r="I371" s="332"/>
      <c r="J371" s="332"/>
      <c r="K371" s="332"/>
      <c r="L371" s="462"/>
      <c r="M371" s="486"/>
      <c r="N371" s="332"/>
      <c r="O371" s="332"/>
      <c r="P371" s="332"/>
      <c r="Q371" s="487"/>
      <c r="S371" s="332"/>
      <c r="T371" s="332"/>
      <c r="U371" s="332"/>
      <c r="V371" s="332"/>
      <c r="W371" s="332"/>
    </row>
    <row r="372" spans="1:23" ht="9" customHeight="1">
      <c r="A372" s="332"/>
      <c r="B372" s="332"/>
      <c r="C372" s="332"/>
      <c r="D372" s="332"/>
      <c r="E372" s="332"/>
      <c r="F372" s="332"/>
      <c r="G372" s="332"/>
      <c r="H372" s="332"/>
      <c r="I372" s="332"/>
      <c r="J372" s="332"/>
      <c r="K372" s="332"/>
      <c r="L372" s="462"/>
      <c r="M372" s="486"/>
      <c r="N372" s="332"/>
      <c r="O372" s="332"/>
      <c r="P372" s="332"/>
      <c r="Q372" s="487"/>
      <c r="S372" s="332"/>
      <c r="T372" s="332"/>
      <c r="U372" s="332"/>
      <c r="V372" s="332"/>
      <c r="W372" s="332"/>
    </row>
    <row r="373" spans="1:23" ht="9" customHeight="1">
      <c r="A373" s="332"/>
      <c r="B373" s="332"/>
      <c r="C373" s="332"/>
      <c r="D373" s="332"/>
      <c r="E373" s="332"/>
      <c r="F373" s="332"/>
      <c r="G373" s="332"/>
      <c r="H373" s="332"/>
      <c r="I373" s="332"/>
      <c r="J373" s="332"/>
      <c r="K373" s="332"/>
      <c r="L373" s="462"/>
      <c r="M373" s="486"/>
      <c r="N373" s="332"/>
      <c r="O373" s="332"/>
      <c r="P373" s="332"/>
      <c r="Q373" s="487"/>
      <c r="S373" s="332"/>
      <c r="T373" s="332"/>
      <c r="U373" s="332"/>
      <c r="V373" s="332"/>
      <c r="W373" s="332"/>
    </row>
    <row r="374" spans="1:23" ht="9" customHeight="1">
      <c r="A374" s="332"/>
      <c r="B374" s="332"/>
      <c r="C374" s="332"/>
      <c r="D374" s="332"/>
      <c r="E374" s="332"/>
      <c r="F374" s="332"/>
      <c r="G374" s="332"/>
      <c r="H374" s="332"/>
      <c r="I374" s="332"/>
      <c r="J374" s="332"/>
      <c r="K374" s="332"/>
      <c r="L374" s="462"/>
      <c r="M374" s="486"/>
      <c r="N374" s="332"/>
      <c r="O374" s="332"/>
      <c r="P374" s="332"/>
      <c r="Q374" s="487"/>
      <c r="S374" s="332"/>
      <c r="T374" s="332"/>
      <c r="U374" s="332"/>
      <c r="V374" s="332"/>
      <c r="W374" s="332"/>
    </row>
    <row r="375" spans="1:23" ht="9" customHeight="1">
      <c r="A375" s="332"/>
      <c r="B375" s="332"/>
      <c r="C375" s="332"/>
      <c r="D375" s="332"/>
      <c r="E375" s="332"/>
      <c r="F375" s="332"/>
      <c r="G375" s="332"/>
      <c r="H375" s="332"/>
      <c r="I375" s="332"/>
      <c r="J375" s="332"/>
      <c r="K375" s="332"/>
      <c r="L375" s="462"/>
      <c r="M375" s="486"/>
      <c r="N375" s="332"/>
      <c r="O375" s="332"/>
      <c r="P375" s="332"/>
      <c r="Q375" s="487"/>
      <c r="S375" s="332"/>
      <c r="T375" s="332"/>
      <c r="U375" s="332"/>
      <c r="V375" s="332"/>
      <c r="W375" s="332"/>
    </row>
    <row r="376" spans="1:23" ht="9" customHeight="1">
      <c r="A376" s="332"/>
      <c r="B376" s="332"/>
      <c r="C376" s="332"/>
      <c r="D376" s="332"/>
      <c r="E376" s="332"/>
      <c r="F376" s="332"/>
      <c r="G376" s="332"/>
      <c r="H376" s="332"/>
      <c r="I376" s="332"/>
      <c r="J376" s="332"/>
      <c r="K376" s="332"/>
      <c r="L376" s="462"/>
      <c r="M376" s="486"/>
      <c r="N376" s="332"/>
      <c r="O376" s="332"/>
      <c r="P376" s="332"/>
      <c r="Q376" s="487"/>
      <c r="S376" s="332"/>
      <c r="T376" s="332"/>
      <c r="U376" s="332"/>
      <c r="V376" s="332"/>
      <c r="W376" s="332"/>
    </row>
    <row r="377" spans="1:23" ht="9" customHeight="1">
      <c r="A377" s="332"/>
      <c r="B377" s="332"/>
      <c r="C377" s="332"/>
      <c r="D377" s="332"/>
      <c r="E377" s="332"/>
      <c r="F377" s="332"/>
      <c r="G377" s="332"/>
      <c r="H377" s="332"/>
      <c r="I377" s="332"/>
      <c r="J377" s="332"/>
      <c r="K377" s="332"/>
      <c r="L377" s="462"/>
      <c r="M377" s="486"/>
      <c r="N377" s="332"/>
      <c r="O377" s="332"/>
      <c r="P377" s="332"/>
      <c r="Q377" s="487"/>
      <c r="S377" s="332"/>
      <c r="T377" s="332"/>
      <c r="U377" s="332"/>
      <c r="V377" s="332"/>
      <c r="W377" s="332"/>
    </row>
    <row r="378" spans="1:23" ht="9" customHeight="1">
      <c r="A378" s="332"/>
      <c r="B378" s="332"/>
      <c r="C378" s="332"/>
      <c r="D378" s="332"/>
      <c r="E378" s="332"/>
      <c r="F378" s="332"/>
      <c r="G378" s="332"/>
      <c r="H378" s="332"/>
      <c r="I378" s="332"/>
      <c r="J378" s="332"/>
      <c r="K378" s="332"/>
      <c r="L378" s="462"/>
      <c r="M378" s="486"/>
      <c r="N378" s="332"/>
      <c r="O378" s="332"/>
      <c r="P378" s="332"/>
      <c r="Q378" s="487"/>
      <c r="S378" s="332"/>
      <c r="T378" s="332"/>
      <c r="U378" s="332"/>
      <c r="V378" s="332"/>
      <c r="W378" s="332"/>
    </row>
    <row r="379" spans="1:23" ht="9" customHeight="1">
      <c r="A379" s="332"/>
      <c r="B379" s="332"/>
      <c r="C379" s="332"/>
      <c r="D379" s="332"/>
      <c r="E379" s="332"/>
      <c r="F379" s="332"/>
      <c r="G379" s="332"/>
      <c r="H379" s="332"/>
      <c r="I379" s="332"/>
      <c r="J379" s="332"/>
      <c r="K379" s="332"/>
      <c r="L379" s="462"/>
      <c r="M379" s="486"/>
      <c r="N379" s="332"/>
      <c r="O379" s="332"/>
      <c r="P379" s="332"/>
      <c r="Q379" s="487"/>
      <c r="S379" s="332"/>
      <c r="T379" s="332"/>
      <c r="U379" s="332"/>
      <c r="V379" s="332"/>
      <c r="W379" s="332"/>
    </row>
    <row r="380" spans="1:23" ht="9" customHeight="1">
      <c r="A380" s="332"/>
      <c r="B380" s="332"/>
      <c r="C380" s="332"/>
      <c r="D380" s="332"/>
      <c r="E380" s="332"/>
      <c r="F380" s="332"/>
      <c r="G380" s="332"/>
      <c r="H380" s="332"/>
      <c r="I380" s="332"/>
      <c r="J380" s="332"/>
      <c r="K380" s="332"/>
      <c r="L380" s="462"/>
      <c r="M380" s="486"/>
      <c r="N380" s="332"/>
      <c r="O380" s="332"/>
      <c r="P380" s="332"/>
      <c r="Q380" s="487"/>
      <c r="S380" s="332"/>
      <c r="T380" s="332"/>
      <c r="U380" s="332"/>
      <c r="V380" s="332"/>
      <c r="W380" s="332"/>
    </row>
    <row r="381" spans="1:23" ht="9" customHeight="1">
      <c r="A381" s="332"/>
      <c r="B381" s="332"/>
      <c r="C381" s="332"/>
      <c r="D381" s="332"/>
      <c r="E381" s="332"/>
      <c r="F381" s="332"/>
      <c r="G381" s="332"/>
      <c r="H381" s="332"/>
      <c r="I381" s="332"/>
      <c r="J381" s="332"/>
      <c r="K381" s="332"/>
      <c r="L381" s="462"/>
      <c r="M381" s="486"/>
      <c r="N381" s="332"/>
      <c r="O381" s="332"/>
      <c r="P381" s="332"/>
      <c r="Q381" s="487"/>
      <c r="S381" s="332"/>
      <c r="T381" s="332"/>
      <c r="U381" s="332"/>
      <c r="V381" s="332"/>
      <c r="W381" s="332"/>
    </row>
    <row r="382" spans="1:23" ht="9" customHeight="1">
      <c r="A382" s="332"/>
      <c r="B382" s="332"/>
      <c r="C382" s="332"/>
      <c r="D382" s="332"/>
      <c r="E382" s="332"/>
      <c r="F382" s="332"/>
      <c r="G382" s="332"/>
      <c r="H382" s="332"/>
      <c r="I382" s="332"/>
      <c r="J382" s="332"/>
      <c r="K382" s="332"/>
      <c r="L382" s="462"/>
      <c r="M382" s="486"/>
      <c r="N382" s="332"/>
      <c r="O382" s="332"/>
      <c r="P382" s="332"/>
      <c r="Q382" s="487"/>
      <c r="S382" s="332"/>
      <c r="T382" s="332"/>
      <c r="U382" s="332"/>
      <c r="V382" s="332"/>
      <c r="W382" s="332"/>
    </row>
    <row r="383" spans="1:23" ht="9" customHeight="1">
      <c r="A383" s="332"/>
      <c r="B383" s="332"/>
      <c r="C383" s="332"/>
      <c r="D383" s="332"/>
      <c r="E383" s="332"/>
      <c r="F383" s="332"/>
      <c r="G383" s="332"/>
      <c r="H383" s="332"/>
      <c r="I383" s="332"/>
      <c r="J383" s="332"/>
      <c r="K383" s="332"/>
      <c r="L383" s="462"/>
      <c r="M383" s="486"/>
      <c r="N383" s="332"/>
      <c r="O383" s="332"/>
      <c r="P383" s="332"/>
      <c r="Q383" s="487"/>
      <c r="S383" s="332"/>
      <c r="T383" s="332"/>
      <c r="U383" s="332"/>
      <c r="V383" s="332"/>
      <c r="W383" s="332"/>
    </row>
    <row r="384" spans="1:23" ht="9" customHeight="1">
      <c r="A384" s="332"/>
      <c r="B384" s="332"/>
      <c r="C384" s="332"/>
      <c r="D384" s="332"/>
      <c r="E384" s="332"/>
      <c r="F384" s="332"/>
      <c r="G384" s="332"/>
      <c r="H384" s="332"/>
      <c r="I384" s="332"/>
      <c r="J384" s="332"/>
      <c r="K384" s="332"/>
      <c r="L384" s="462"/>
      <c r="M384" s="486"/>
      <c r="N384" s="332"/>
      <c r="O384" s="332"/>
      <c r="P384" s="332"/>
      <c r="Q384" s="487"/>
      <c r="S384" s="332"/>
      <c r="T384" s="332"/>
      <c r="U384" s="332"/>
      <c r="V384" s="332"/>
      <c r="W384" s="332"/>
    </row>
    <row r="385" spans="1:23" ht="9" customHeight="1">
      <c r="A385" s="332"/>
      <c r="B385" s="332"/>
      <c r="C385" s="332"/>
      <c r="D385" s="332"/>
      <c r="E385" s="332"/>
      <c r="F385" s="332"/>
      <c r="G385" s="332"/>
      <c r="H385" s="332"/>
      <c r="I385" s="332"/>
      <c r="J385" s="332"/>
      <c r="K385" s="332"/>
      <c r="L385" s="462"/>
      <c r="M385" s="486"/>
      <c r="N385" s="332"/>
      <c r="O385" s="332"/>
      <c r="P385" s="332"/>
      <c r="Q385" s="487"/>
      <c r="S385" s="332"/>
      <c r="T385" s="332"/>
      <c r="U385" s="332"/>
      <c r="V385" s="332"/>
      <c r="W385" s="332"/>
    </row>
    <row r="386" spans="1:23" ht="9" customHeight="1">
      <c r="A386" s="332"/>
      <c r="B386" s="332"/>
      <c r="C386" s="332"/>
      <c r="D386" s="332"/>
      <c r="E386" s="332"/>
      <c r="F386" s="332"/>
      <c r="G386" s="332"/>
      <c r="H386" s="332"/>
      <c r="I386" s="332"/>
      <c r="J386" s="332"/>
      <c r="K386" s="332"/>
      <c r="L386" s="462"/>
      <c r="M386" s="486"/>
      <c r="N386" s="332"/>
      <c r="O386" s="332"/>
      <c r="P386" s="332"/>
      <c r="Q386" s="487"/>
      <c r="S386" s="332"/>
      <c r="T386" s="332"/>
      <c r="U386" s="332"/>
      <c r="V386" s="332"/>
      <c r="W386" s="332"/>
    </row>
    <row r="387" spans="1:23" ht="9" customHeight="1">
      <c r="A387" s="332"/>
      <c r="B387" s="332"/>
      <c r="C387" s="332"/>
      <c r="D387" s="332"/>
      <c r="E387" s="332"/>
      <c r="F387" s="332"/>
      <c r="G387" s="332"/>
      <c r="H387" s="332"/>
      <c r="I387" s="332"/>
      <c r="J387" s="332"/>
      <c r="K387" s="332"/>
      <c r="L387" s="462"/>
      <c r="M387" s="486"/>
      <c r="N387" s="332"/>
      <c r="O387" s="332"/>
      <c r="P387" s="332"/>
      <c r="Q387" s="487"/>
      <c r="S387" s="332"/>
      <c r="T387" s="332"/>
      <c r="U387" s="332"/>
      <c r="V387" s="332"/>
      <c r="W387" s="332"/>
    </row>
    <row r="388" spans="1:23" ht="9" customHeight="1">
      <c r="A388" s="332"/>
      <c r="B388" s="332"/>
      <c r="C388" s="332"/>
      <c r="D388" s="332"/>
      <c r="E388" s="332"/>
      <c r="F388" s="332"/>
      <c r="G388" s="332"/>
      <c r="H388" s="332"/>
      <c r="I388" s="332"/>
      <c r="J388" s="332"/>
      <c r="K388" s="332"/>
      <c r="L388" s="462"/>
      <c r="M388" s="486"/>
      <c r="N388" s="332"/>
      <c r="O388" s="332"/>
      <c r="P388" s="332"/>
      <c r="Q388" s="487"/>
      <c r="S388" s="332"/>
      <c r="T388" s="332"/>
      <c r="U388" s="332"/>
      <c r="V388" s="332"/>
      <c r="W388" s="332"/>
    </row>
    <row r="389" spans="1:23" ht="9" customHeight="1">
      <c r="A389" s="332"/>
      <c r="B389" s="332"/>
      <c r="C389" s="332"/>
      <c r="D389" s="332"/>
      <c r="E389" s="332"/>
      <c r="F389" s="332"/>
      <c r="G389" s="332"/>
      <c r="H389" s="332"/>
      <c r="I389" s="332"/>
      <c r="J389" s="332"/>
      <c r="K389" s="332"/>
      <c r="L389" s="462"/>
      <c r="M389" s="486"/>
      <c r="N389" s="332"/>
      <c r="O389" s="332"/>
      <c r="P389" s="332"/>
      <c r="Q389" s="487"/>
      <c r="S389" s="332"/>
      <c r="T389" s="332"/>
      <c r="U389" s="332"/>
      <c r="V389" s="332"/>
      <c r="W389" s="332"/>
    </row>
    <row r="390" spans="1:23" ht="9" customHeight="1">
      <c r="A390" s="332"/>
      <c r="B390" s="332"/>
      <c r="C390" s="332"/>
      <c r="D390" s="332"/>
      <c r="E390" s="332"/>
      <c r="F390" s="332"/>
      <c r="G390" s="332"/>
      <c r="H390" s="332"/>
      <c r="I390" s="332"/>
      <c r="J390" s="332"/>
      <c r="K390" s="332"/>
      <c r="L390" s="462"/>
      <c r="M390" s="486"/>
      <c r="N390" s="332"/>
      <c r="O390" s="332"/>
      <c r="P390" s="332"/>
      <c r="Q390" s="487"/>
      <c r="S390" s="332"/>
      <c r="T390" s="332"/>
      <c r="U390" s="332"/>
      <c r="V390" s="332"/>
      <c r="W390" s="332"/>
    </row>
    <row r="391" spans="1:23" ht="9" customHeight="1">
      <c r="A391" s="332"/>
      <c r="B391" s="332"/>
      <c r="C391" s="332"/>
      <c r="D391" s="332"/>
      <c r="E391" s="332"/>
      <c r="F391" s="332"/>
      <c r="G391" s="332"/>
      <c r="H391" s="332"/>
      <c r="I391" s="332"/>
      <c r="J391" s="332"/>
      <c r="K391" s="332"/>
      <c r="L391" s="462"/>
      <c r="M391" s="486"/>
      <c r="N391" s="332"/>
      <c r="O391" s="332"/>
      <c r="P391" s="332"/>
      <c r="Q391" s="487"/>
      <c r="S391" s="332"/>
      <c r="T391" s="332"/>
      <c r="U391" s="332"/>
      <c r="V391" s="332"/>
      <c r="W391" s="332"/>
    </row>
    <row r="392" spans="1:23" ht="9" customHeight="1">
      <c r="A392" s="332"/>
      <c r="B392" s="332"/>
      <c r="C392" s="332"/>
      <c r="D392" s="332"/>
      <c r="E392" s="332"/>
      <c r="F392" s="332"/>
      <c r="G392" s="332"/>
      <c r="H392" s="332"/>
      <c r="I392" s="332"/>
      <c r="J392" s="332"/>
      <c r="K392" s="332"/>
      <c r="L392" s="462"/>
      <c r="M392" s="486"/>
      <c r="N392" s="332"/>
      <c r="O392" s="332"/>
      <c r="P392" s="332"/>
      <c r="Q392" s="487"/>
      <c r="S392" s="332"/>
      <c r="T392" s="332"/>
      <c r="U392" s="332"/>
      <c r="V392" s="332"/>
      <c r="W392" s="332"/>
    </row>
    <row r="393" spans="1:23" ht="9" customHeight="1">
      <c r="A393" s="332"/>
      <c r="B393" s="332"/>
      <c r="C393" s="332"/>
      <c r="D393" s="332"/>
      <c r="E393" s="332"/>
      <c r="F393" s="332"/>
      <c r="G393" s="332"/>
      <c r="H393" s="332"/>
      <c r="I393" s="332"/>
      <c r="J393" s="332"/>
      <c r="K393" s="332"/>
      <c r="L393" s="462"/>
      <c r="M393" s="486"/>
      <c r="N393" s="332"/>
      <c r="O393" s="332"/>
      <c r="P393" s="332"/>
      <c r="Q393" s="487"/>
      <c r="S393" s="332"/>
      <c r="T393" s="332"/>
      <c r="U393" s="332"/>
      <c r="V393" s="332"/>
      <c r="W393" s="332"/>
    </row>
    <row r="394" spans="1:23" ht="9" customHeight="1">
      <c r="A394" s="332"/>
      <c r="B394" s="332"/>
      <c r="C394" s="332"/>
      <c r="D394" s="332"/>
      <c r="E394" s="332"/>
      <c r="F394" s="332"/>
      <c r="G394" s="332"/>
      <c r="H394" s="332"/>
      <c r="I394" s="332"/>
      <c r="J394" s="332"/>
      <c r="K394" s="332"/>
      <c r="L394" s="462"/>
      <c r="M394" s="486"/>
      <c r="N394" s="332"/>
      <c r="O394" s="332"/>
      <c r="P394" s="332"/>
      <c r="Q394" s="487"/>
      <c r="S394" s="332"/>
      <c r="T394" s="332"/>
      <c r="U394" s="332"/>
      <c r="V394" s="332"/>
      <c r="W394" s="332"/>
    </row>
    <row r="395" spans="1:23" ht="9" customHeight="1">
      <c r="A395" s="332"/>
      <c r="B395" s="332"/>
      <c r="C395" s="332"/>
      <c r="D395" s="332"/>
      <c r="E395" s="332"/>
      <c r="F395" s="332"/>
      <c r="G395" s="332"/>
      <c r="H395" s="332"/>
      <c r="I395" s="332"/>
      <c r="J395" s="332"/>
      <c r="K395" s="332"/>
      <c r="L395" s="462"/>
      <c r="M395" s="486"/>
      <c r="N395" s="332"/>
      <c r="O395" s="332"/>
      <c r="P395" s="332"/>
      <c r="Q395" s="487"/>
      <c r="S395" s="332"/>
      <c r="T395" s="332"/>
      <c r="U395" s="332"/>
      <c r="V395" s="332"/>
      <c r="W395" s="332"/>
    </row>
    <row r="396" spans="1:23" ht="9" customHeight="1">
      <c r="A396" s="332"/>
      <c r="B396" s="332"/>
      <c r="C396" s="332"/>
      <c r="D396" s="332"/>
      <c r="E396" s="332"/>
      <c r="F396" s="332"/>
      <c r="G396" s="332"/>
      <c r="H396" s="332"/>
      <c r="I396" s="332"/>
      <c r="J396" s="332"/>
      <c r="K396" s="332"/>
      <c r="L396" s="462"/>
      <c r="M396" s="486"/>
      <c r="N396" s="332"/>
      <c r="O396" s="332"/>
      <c r="P396" s="332"/>
      <c r="Q396" s="487"/>
      <c r="S396" s="332"/>
      <c r="T396" s="332"/>
      <c r="U396" s="332"/>
      <c r="V396" s="332"/>
      <c r="W396" s="332"/>
    </row>
    <row r="397" spans="1:23" ht="9" customHeight="1">
      <c r="A397" s="332"/>
      <c r="B397" s="332"/>
      <c r="C397" s="332"/>
      <c r="D397" s="332"/>
      <c r="E397" s="332"/>
      <c r="F397" s="332"/>
      <c r="G397" s="332"/>
      <c r="H397" s="332"/>
      <c r="I397" s="332"/>
      <c r="J397" s="332"/>
      <c r="K397" s="332"/>
      <c r="L397" s="462"/>
      <c r="M397" s="486"/>
      <c r="N397" s="332"/>
      <c r="O397" s="332"/>
      <c r="P397" s="332"/>
      <c r="Q397" s="487"/>
      <c r="S397" s="332"/>
      <c r="T397" s="332"/>
      <c r="U397" s="332"/>
      <c r="V397" s="332"/>
      <c r="W397" s="332"/>
    </row>
    <row r="398" spans="1:23" ht="9" customHeight="1">
      <c r="A398" s="332"/>
      <c r="B398" s="332"/>
      <c r="C398" s="332"/>
      <c r="D398" s="332"/>
      <c r="E398" s="332"/>
      <c r="F398" s="332"/>
      <c r="G398" s="332"/>
      <c r="H398" s="332"/>
      <c r="I398" s="332"/>
      <c r="J398" s="332"/>
      <c r="K398" s="332"/>
      <c r="L398" s="462"/>
      <c r="M398" s="486"/>
      <c r="N398" s="332"/>
      <c r="O398" s="332"/>
      <c r="P398" s="332"/>
      <c r="Q398" s="487"/>
      <c r="S398" s="332"/>
      <c r="T398" s="332"/>
      <c r="U398" s="332"/>
      <c r="V398" s="332"/>
      <c r="W398" s="332"/>
    </row>
    <row r="399" spans="1:23" ht="9" customHeight="1">
      <c r="A399" s="332"/>
      <c r="B399" s="332"/>
      <c r="C399" s="332"/>
      <c r="D399" s="332"/>
      <c r="E399" s="332"/>
      <c r="F399" s="332"/>
      <c r="G399" s="332"/>
      <c r="H399" s="332"/>
      <c r="I399" s="332"/>
      <c r="J399" s="332"/>
      <c r="K399" s="332"/>
      <c r="L399" s="462"/>
      <c r="M399" s="486"/>
      <c r="N399" s="332"/>
      <c r="O399" s="332"/>
      <c r="P399" s="332"/>
      <c r="Q399" s="487"/>
      <c r="S399" s="332"/>
      <c r="T399" s="332"/>
      <c r="U399" s="332"/>
      <c r="V399" s="332"/>
      <c r="W399" s="332"/>
    </row>
    <row r="400" spans="1:23" ht="9" customHeight="1">
      <c r="A400" s="332"/>
      <c r="B400" s="332"/>
      <c r="C400" s="332"/>
      <c r="D400" s="332"/>
      <c r="E400" s="332"/>
      <c r="F400" s="332"/>
      <c r="G400" s="332"/>
      <c r="H400" s="332"/>
      <c r="I400" s="332"/>
      <c r="J400" s="332"/>
      <c r="K400" s="332"/>
      <c r="L400" s="462"/>
      <c r="M400" s="486"/>
      <c r="N400" s="332"/>
      <c r="O400" s="332"/>
      <c r="P400" s="332"/>
      <c r="Q400" s="487"/>
      <c r="S400" s="332"/>
      <c r="T400" s="332"/>
      <c r="U400" s="332"/>
      <c r="V400" s="332"/>
      <c r="W400" s="332"/>
    </row>
    <row r="401" spans="1:23" ht="9" customHeight="1">
      <c r="A401" s="332"/>
      <c r="B401" s="332"/>
      <c r="C401" s="332"/>
      <c r="D401" s="332"/>
      <c r="E401" s="332"/>
      <c r="F401" s="332"/>
      <c r="G401" s="332"/>
      <c r="H401" s="332"/>
      <c r="I401" s="332"/>
      <c r="J401" s="332"/>
      <c r="K401" s="332"/>
      <c r="L401" s="462"/>
      <c r="M401" s="486"/>
      <c r="N401" s="332"/>
      <c r="O401" s="332"/>
      <c r="P401" s="332"/>
      <c r="Q401" s="487"/>
      <c r="S401" s="332"/>
      <c r="T401" s="332"/>
      <c r="U401" s="332"/>
      <c r="V401" s="332"/>
      <c r="W401" s="332"/>
    </row>
    <row r="402" spans="1:23" ht="9" customHeight="1">
      <c r="A402" s="332"/>
      <c r="B402" s="332"/>
      <c r="C402" s="332"/>
      <c r="D402" s="332"/>
      <c r="E402" s="332"/>
      <c r="F402" s="332"/>
      <c r="G402" s="332"/>
      <c r="H402" s="332"/>
      <c r="I402" s="332"/>
      <c r="J402" s="332"/>
      <c r="K402" s="332"/>
      <c r="L402" s="462"/>
      <c r="M402" s="486"/>
      <c r="N402" s="332"/>
      <c r="O402" s="332"/>
      <c r="P402" s="332"/>
      <c r="Q402" s="487"/>
      <c r="S402" s="332"/>
      <c r="T402" s="332"/>
      <c r="U402" s="332"/>
      <c r="V402" s="332"/>
      <c r="W402" s="332"/>
    </row>
    <row r="403" spans="1:23" ht="9" customHeight="1">
      <c r="A403" s="332"/>
      <c r="B403" s="332"/>
      <c r="C403" s="332"/>
      <c r="D403" s="332"/>
      <c r="E403" s="332"/>
      <c r="F403" s="332"/>
      <c r="G403" s="332"/>
      <c r="H403" s="332"/>
      <c r="I403" s="332"/>
      <c r="J403" s="332"/>
      <c r="K403" s="332"/>
      <c r="L403" s="462"/>
      <c r="M403" s="486"/>
      <c r="N403" s="332"/>
      <c r="O403" s="332"/>
      <c r="P403" s="332"/>
      <c r="Q403" s="487"/>
      <c r="S403" s="332"/>
      <c r="T403" s="332"/>
      <c r="U403" s="332"/>
      <c r="V403" s="332"/>
      <c r="W403" s="332"/>
    </row>
    <row r="404" spans="1:23" ht="9" customHeight="1">
      <c r="A404" s="332"/>
      <c r="B404" s="332"/>
      <c r="C404" s="332"/>
      <c r="D404" s="332"/>
      <c r="E404" s="332"/>
      <c r="F404" s="332"/>
      <c r="G404" s="332"/>
      <c r="H404" s="332"/>
      <c r="I404" s="332"/>
      <c r="J404" s="332"/>
      <c r="K404" s="332"/>
      <c r="L404" s="462"/>
      <c r="M404" s="486"/>
      <c r="N404" s="332"/>
      <c r="O404" s="332"/>
      <c r="P404" s="332"/>
      <c r="Q404" s="487"/>
      <c r="S404" s="332"/>
      <c r="T404" s="332"/>
      <c r="U404" s="332"/>
      <c r="V404" s="332"/>
      <c r="W404" s="332"/>
    </row>
    <row r="405" spans="1:23" ht="9" customHeight="1">
      <c r="A405" s="332"/>
      <c r="B405" s="332"/>
      <c r="C405" s="332"/>
      <c r="D405" s="332"/>
      <c r="E405" s="332"/>
      <c r="F405" s="332"/>
      <c r="G405" s="332"/>
      <c r="H405" s="332"/>
      <c r="I405" s="332"/>
      <c r="J405" s="332"/>
      <c r="K405" s="332"/>
      <c r="L405" s="462"/>
      <c r="M405" s="486"/>
      <c r="N405" s="332"/>
      <c r="O405" s="332"/>
      <c r="P405" s="332"/>
      <c r="Q405" s="487"/>
      <c r="S405" s="332"/>
      <c r="T405" s="332"/>
      <c r="U405" s="332"/>
      <c r="V405" s="332"/>
      <c r="W405" s="332"/>
    </row>
    <row r="406" spans="1:23" ht="9" customHeight="1">
      <c r="A406" s="332"/>
      <c r="B406" s="332"/>
      <c r="C406" s="332"/>
      <c r="D406" s="332"/>
      <c r="E406" s="332"/>
      <c r="F406" s="332"/>
      <c r="G406" s="332"/>
      <c r="H406" s="332"/>
      <c r="I406" s="332"/>
      <c r="J406" s="332"/>
      <c r="K406" s="332"/>
      <c r="L406" s="462"/>
      <c r="M406" s="486"/>
      <c r="N406" s="332"/>
      <c r="O406" s="332"/>
      <c r="P406" s="332"/>
      <c r="Q406" s="487"/>
      <c r="S406" s="332"/>
      <c r="T406" s="332"/>
      <c r="U406" s="332"/>
      <c r="V406" s="332"/>
      <c r="W406" s="332"/>
    </row>
    <row r="407" spans="1:23" ht="9" customHeight="1">
      <c r="A407" s="332"/>
      <c r="B407" s="332"/>
      <c r="C407" s="332"/>
      <c r="D407" s="332"/>
      <c r="E407" s="332"/>
      <c r="F407" s="332"/>
      <c r="G407" s="332"/>
      <c r="H407" s="332"/>
      <c r="I407" s="332"/>
      <c r="J407" s="332"/>
      <c r="K407" s="332"/>
      <c r="L407" s="462"/>
      <c r="M407" s="486"/>
      <c r="N407" s="332"/>
      <c r="O407" s="332"/>
      <c r="P407" s="332"/>
      <c r="Q407" s="487"/>
      <c r="S407" s="332"/>
      <c r="T407" s="332"/>
      <c r="U407" s="332"/>
      <c r="V407" s="332"/>
      <c r="W407" s="332"/>
    </row>
    <row r="408" spans="1:23" ht="9" customHeight="1">
      <c r="A408" s="332"/>
      <c r="B408" s="332"/>
      <c r="C408" s="332"/>
      <c r="D408" s="332"/>
      <c r="E408" s="332"/>
      <c r="F408" s="332"/>
      <c r="G408" s="332"/>
      <c r="H408" s="332"/>
      <c r="I408" s="332"/>
      <c r="J408" s="332"/>
      <c r="K408" s="332"/>
      <c r="L408" s="462"/>
      <c r="M408" s="486"/>
      <c r="N408" s="332"/>
      <c r="O408" s="332"/>
      <c r="P408" s="332"/>
      <c r="Q408" s="487"/>
      <c r="S408" s="332"/>
      <c r="T408" s="332"/>
      <c r="U408" s="332"/>
      <c r="V408" s="332"/>
      <c r="W408" s="332"/>
    </row>
    <row r="409" spans="1:23" ht="9" customHeight="1">
      <c r="A409" s="332"/>
      <c r="B409" s="332"/>
      <c r="C409" s="332"/>
      <c r="D409" s="332"/>
      <c r="E409" s="332"/>
      <c r="F409" s="332"/>
      <c r="G409" s="332"/>
      <c r="H409" s="332"/>
      <c r="I409" s="332"/>
      <c r="J409" s="332"/>
      <c r="K409" s="332"/>
      <c r="L409" s="462"/>
      <c r="M409" s="486"/>
      <c r="N409" s="332"/>
      <c r="O409" s="332"/>
      <c r="P409" s="332"/>
      <c r="Q409" s="487"/>
      <c r="S409" s="332"/>
      <c r="T409" s="332"/>
      <c r="U409" s="332"/>
      <c r="V409" s="332"/>
      <c r="W409" s="332"/>
    </row>
    <row r="410" spans="1:23" ht="9" customHeight="1">
      <c r="A410" s="332"/>
      <c r="B410" s="332"/>
      <c r="C410" s="332"/>
      <c r="D410" s="332"/>
      <c r="E410" s="332"/>
      <c r="F410" s="332"/>
      <c r="G410" s="332"/>
      <c r="H410" s="332"/>
      <c r="I410" s="332"/>
      <c r="J410" s="332"/>
      <c r="K410" s="332"/>
      <c r="L410" s="462"/>
      <c r="M410" s="486"/>
      <c r="N410" s="332"/>
      <c r="O410" s="332"/>
      <c r="P410" s="332"/>
      <c r="Q410" s="487"/>
      <c r="S410" s="332"/>
      <c r="T410" s="332"/>
      <c r="U410" s="332"/>
      <c r="V410" s="332"/>
      <c r="W410" s="332"/>
    </row>
    <row r="411" spans="1:23" ht="9" customHeight="1">
      <c r="A411" s="332"/>
      <c r="B411" s="332"/>
      <c r="C411" s="332"/>
      <c r="D411" s="332"/>
      <c r="E411" s="332"/>
      <c r="F411" s="332"/>
      <c r="G411" s="332"/>
      <c r="H411" s="332"/>
      <c r="I411" s="332"/>
      <c r="J411" s="332"/>
      <c r="K411" s="332"/>
      <c r="L411" s="462"/>
      <c r="M411" s="486"/>
      <c r="N411" s="332"/>
      <c r="O411" s="332"/>
      <c r="P411" s="332"/>
      <c r="Q411" s="487"/>
      <c r="S411" s="332"/>
      <c r="T411" s="332"/>
      <c r="U411" s="332"/>
      <c r="V411" s="332"/>
      <c r="W411" s="332"/>
    </row>
    <row r="412" spans="1:23" ht="9" customHeight="1">
      <c r="A412" s="332"/>
      <c r="B412" s="332"/>
      <c r="C412" s="332"/>
      <c r="D412" s="332"/>
      <c r="E412" s="332"/>
      <c r="F412" s="332"/>
      <c r="G412" s="332"/>
      <c r="H412" s="332"/>
      <c r="I412" s="332"/>
      <c r="J412" s="332"/>
      <c r="K412" s="332"/>
      <c r="L412" s="462"/>
      <c r="M412" s="486"/>
      <c r="N412" s="332"/>
      <c r="O412" s="332"/>
      <c r="P412" s="332"/>
      <c r="Q412" s="487"/>
      <c r="S412" s="332"/>
      <c r="T412" s="332"/>
      <c r="U412" s="332"/>
      <c r="V412" s="332"/>
      <c r="W412" s="332"/>
    </row>
    <row r="413" spans="1:23" ht="9" customHeight="1">
      <c r="A413" s="332"/>
      <c r="B413" s="332"/>
      <c r="C413" s="332"/>
      <c r="D413" s="332"/>
      <c r="E413" s="332"/>
      <c r="F413" s="332"/>
      <c r="G413" s="332"/>
      <c r="H413" s="332"/>
      <c r="I413" s="332"/>
      <c r="J413" s="332"/>
      <c r="K413" s="332"/>
      <c r="L413" s="462"/>
      <c r="M413" s="486"/>
      <c r="N413" s="332"/>
      <c r="O413" s="332"/>
      <c r="P413" s="332"/>
      <c r="Q413" s="487"/>
      <c r="S413" s="332"/>
      <c r="T413" s="332"/>
      <c r="U413" s="332"/>
      <c r="V413" s="332"/>
      <c r="W413" s="332"/>
    </row>
    <row r="414" spans="1:23" ht="9" customHeight="1">
      <c r="A414" s="332"/>
      <c r="B414" s="332"/>
      <c r="C414" s="332"/>
      <c r="D414" s="332"/>
      <c r="E414" s="332"/>
      <c r="F414" s="332"/>
      <c r="G414" s="332"/>
      <c r="H414" s="332"/>
      <c r="I414" s="332"/>
      <c r="J414" s="332"/>
      <c r="K414" s="332"/>
      <c r="L414" s="462"/>
      <c r="M414" s="486"/>
      <c r="N414" s="332"/>
      <c r="O414" s="332"/>
      <c r="P414" s="332"/>
      <c r="Q414" s="487"/>
      <c r="S414" s="332"/>
      <c r="T414" s="332"/>
      <c r="U414" s="332"/>
      <c r="V414" s="332"/>
      <c r="W414" s="332"/>
    </row>
    <row r="415" spans="1:23" ht="9" customHeight="1">
      <c r="A415" s="332"/>
      <c r="B415" s="332"/>
      <c r="C415" s="332"/>
      <c r="D415" s="332"/>
      <c r="E415" s="332"/>
      <c r="F415" s="332"/>
      <c r="G415" s="332"/>
      <c r="H415" s="332"/>
      <c r="I415" s="332"/>
      <c r="J415" s="332"/>
      <c r="K415" s="332"/>
      <c r="L415" s="462"/>
      <c r="M415" s="486"/>
      <c r="N415" s="332"/>
      <c r="O415" s="332"/>
      <c r="P415" s="332"/>
      <c r="Q415" s="487"/>
      <c r="S415" s="332"/>
      <c r="T415" s="332"/>
      <c r="U415" s="332"/>
      <c r="V415" s="332"/>
      <c r="W415" s="332"/>
    </row>
    <row r="416" spans="1:23" ht="9" customHeight="1">
      <c r="A416" s="332"/>
      <c r="B416" s="332"/>
      <c r="C416" s="332"/>
      <c r="D416" s="332"/>
      <c r="E416" s="332"/>
      <c r="F416" s="332"/>
      <c r="G416" s="332"/>
      <c r="H416" s="332"/>
      <c r="I416" s="332"/>
      <c r="J416" s="332"/>
      <c r="K416" s="332"/>
      <c r="L416" s="462"/>
      <c r="M416" s="486"/>
      <c r="N416" s="332"/>
      <c r="O416" s="332"/>
      <c r="P416" s="332"/>
      <c r="Q416" s="487"/>
      <c r="S416" s="332"/>
      <c r="T416" s="332"/>
      <c r="U416" s="332"/>
      <c r="V416" s="332"/>
      <c r="W416" s="332"/>
    </row>
    <row r="417" spans="1:23" ht="9" customHeight="1">
      <c r="A417" s="332"/>
      <c r="B417" s="332"/>
      <c r="C417" s="332"/>
      <c r="D417" s="332"/>
      <c r="E417" s="332"/>
      <c r="F417" s="332"/>
      <c r="G417" s="332"/>
      <c r="H417" s="332"/>
      <c r="I417" s="332"/>
      <c r="J417" s="332"/>
      <c r="K417" s="332"/>
      <c r="L417" s="462"/>
      <c r="M417" s="486"/>
      <c r="N417" s="332"/>
      <c r="O417" s="332"/>
      <c r="P417" s="332"/>
      <c r="Q417" s="487"/>
      <c r="S417" s="332"/>
      <c r="T417" s="332"/>
      <c r="U417" s="332"/>
      <c r="V417" s="332"/>
      <c r="W417" s="332"/>
    </row>
    <row r="418" spans="1:23" ht="9" customHeight="1">
      <c r="A418" s="332"/>
      <c r="B418" s="332"/>
      <c r="C418" s="332"/>
      <c r="D418" s="332"/>
      <c r="E418" s="332"/>
      <c r="F418" s="332"/>
      <c r="G418" s="332"/>
      <c r="H418" s="332"/>
      <c r="I418" s="332"/>
      <c r="J418" s="332"/>
      <c r="K418" s="332"/>
      <c r="L418" s="462"/>
      <c r="M418" s="486"/>
      <c r="N418" s="332"/>
      <c r="O418" s="332"/>
      <c r="P418" s="332"/>
      <c r="Q418" s="487"/>
      <c r="S418" s="332"/>
      <c r="T418" s="332"/>
      <c r="U418" s="332"/>
      <c r="V418" s="332"/>
      <c r="W418" s="332"/>
    </row>
    <row r="419" spans="1:23" ht="9" customHeight="1">
      <c r="A419" s="332"/>
      <c r="B419" s="332"/>
      <c r="C419" s="332"/>
      <c r="D419" s="332"/>
      <c r="E419" s="332"/>
      <c r="F419" s="332"/>
      <c r="G419" s="332"/>
      <c r="H419" s="332"/>
      <c r="I419" s="332"/>
      <c r="J419" s="332"/>
      <c r="K419" s="332"/>
      <c r="L419" s="462"/>
      <c r="M419" s="486"/>
      <c r="N419" s="332"/>
      <c r="O419" s="332"/>
      <c r="P419" s="332"/>
      <c r="Q419" s="487"/>
      <c r="S419" s="332"/>
      <c r="T419" s="332"/>
      <c r="U419" s="332"/>
      <c r="V419" s="332"/>
      <c r="W419" s="332"/>
    </row>
    <row r="420" spans="1:23" ht="9" customHeight="1">
      <c r="A420" s="332"/>
      <c r="B420" s="332"/>
      <c r="C420" s="332"/>
      <c r="D420" s="332"/>
      <c r="E420" s="332"/>
      <c r="F420" s="332"/>
      <c r="G420" s="332"/>
      <c r="H420" s="332"/>
      <c r="I420" s="332"/>
      <c r="J420" s="332"/>
      <c r="K420" s="332"/>
      <c r="L420" s="462"/>
      <c r="M420" s="486"/>
      <c r="N420" s="332"/>
      <c r="O420" s="332"/>
      <c r="P420" s="332"/>
      <c r="Q420" s="487"/>
      <c r="S420" s="332"/>
      <c r="T420" s="332"/>
      <c r="U420" s="332"/>
      <c r="V420" s="332"/>
      <c r="W420" s="332"/>
    </row>
    <row r="421" spans="1:23" ht="9" customHeight="1">
      <c r="A421" s="332"/>
      <c r="B421" s="332"/>
      <c r="C421" s="332"/>
      <c r="D421" s="332"/>
      <c r="E421" s="332"/>
      <c r="F421" s="332"/>
      <c r="G421" s="332"/>
      <c r="H421" s="332"/>
      <c r="I421" s="332"/>
      <c r="J421" s="332"/>
      <c r="K421" s="332"/>
      <c r="L421" s="462"/>
      <c r="M421" s="486"/>
      <c r="N421" s="332"/>
      <c r="O421" s="332"/>
      <c r="P421" s="332"/>
      <c r="Q421" s="487"/>
      <c r="S421" s="332"/>
      <c r="T421" s="332"/>
      <c r="U421" s="332"/>
      <c r="V421" s="332"/>
      <c r="W421" s="332"/>
    </row>
    <row r="422" spans="1:23" ht="9" customHeight="1">
      <c r="A422" s="332"/>
      <c r="B422" s="332"/>
      <c r="C422" s="332"/>
      <c r="D422" s="332"/>
      <c r="E422" s="332"/>
      <c r="F422" s="332"/>
      <c r="G422" s="332"/>
      <c r="H422" s="332"/>
      <c r="I422" s="332"/>
      <c r="J422" s="332"/>
      <c r="K422" s="332"/>
      <c r="L422" s="462"/>
      <c r="M422" s="486"/>
      <c r="N422" s="332"/>
      <c r="O422" s="332"/>
      <c r="P422" s="332"/>
      <c r="Q422" s="487"/>
      <c r="S422" s="332"/>
      <c r="T422" s="332"/>
      <c r="U422" s="332"/>
      <c r="V422" s="332"/>
      <c r="W422" s="332"/>
    </row>
    <row r="423" spans="1:23" ht="9" customHeight="1">
      <c r="A423" s="332"/>
      <c r="B423" s="332"/>
      <c r="C423" s="332"/>
      <c r="D423" s="332"/>
      <c r="E423" s="332"/>
      <c r="F423" s="332"/>
      <c r="G423" s="332"/>
      <c r="H423" s="332"/>
      <c r="I423" s="332"/>
      <c r="J423" s="332"/>
      <c r="K423" s="332"/>
      <c r="L423" s="462"/>
      <c r="M423" s="486"/>
      <c r="N423" s="332"/>
      <c r="O423" s="332"/>
      <c r="P423" s="332"/>
      <c r="Q423" s="487"/>
      <c r="S423" s="332"/>
      <c r="T423" s="332"/>
      <c r="U423" s="332"/>
      <c r="V423" s="332"/>
      <c r="W423" s="332"/>
    </row>
    <row r="424" spans="1:23" ht="9" customHeight="1">
      <c r="A424" s="332"/>
      <c r="B424" s="332"/>
      <c r="C424" s="332"/>
      <c r="D424" s="332"/>
      <c r="E424" s="332"/>
      <c r="F424" s="332"/>
      <c r="G424" s="332"/>
      <c r="H424" s="332"/>
      <c r="I424" s="332"/>
      <c r="J424" s="332"/>
      <c r="K424" s="332"/>
      <c r="L424" s="462"/>
      <c r="M424" s="486"/>
      <c r="N424" s="332"/>
      <c r="O424" s="332"/>
      <c r="P424" s="332"/>
      <c r="Q424" s="487"/>
      <c r="S424" s="332"/>
      <c r="T424" s="332"/>
      <c r="U424" s="332"/>
      <c r="V424" s="332"/>
      <c r="W424" s="332"/>
    </row>
    <row r="425" spans="1:23" ht="9" customHeight="1">
      <c r="A425" s="332"/>
      <c r="B425" s="332"/>
      <c r="C425" s="332"/>
      <c r="D425" s="332"/>
      <c r="E425" s="332"/>
      <c r="F425" s="332"/>
      <c r="G425" s="332"/>
      <c r="H425" s="332"/>
      <c r="I425" s="332"/>
      <c r="J425" s="332"/>
      <c r="K425" s="332"/>
      <c r="L425" s="462"/>
      <c r="M425" s="486"/>
      <c r="N425" s="332"/>
      <c r="O425" s="332"/>
      <c r="P425" s="332"/>
      <c r="Q425" s="487"/>
      <c r="S425" s="332"/>
      <c r="T425" s="332"/>
      <c r="U425" s="332"/>
      <c r="V425" s="332"/>
      <c r="W425" s="332"/>
    </row>
    <row r="426" spans="1:23" ht="9" customHeight="1">
      <c r="A426" s="332"/>
      <c r="B426" s="332"/>
      <c r="C426" s="332"/>
      <c r="D426" s="332"/>
      <c r="E426" s="332"/>
      <c r="F426" s="332"/>
      <c r="G426" s="332"/>
      <c r="H426" s="332"/>
      <c r="I426" s="332"/>
      <c r="J426" s="332"/>
      <c r="K426" s="332"/>
      <c r="L426" s="462"/>
      <c r="M426" s="486"/>
      <c r="N426" s="332"/>
      <c r="O426" s="332"/>
      <c r="P426" s="332"/>
      <c r="Q426" s="487"/>
      <c r="S426" s="332"/>
      <c r="T426" s="332"/>
      <c r="U426" s="332"/>
      <c r="V426" s="332"/>
      <c r="W426" s="332"/>
    </row>
    <row r="427" spans="1:23" ht="9" customHeight="1">
      <c r="A427" s="332"/>
      <c r="B427" s="332"/>
      <c r="C427" s="332"/>
      <c r="D427" s="332"/>
      <c r="E427" s="332"/>
      <c r="F427" s="332"/>
      <c r="G427" s="332"/>
      <c r="H427" s="332"/>
      <c r="I427" s="332"/>
      <c r="J427" s="332"/>
      <c r="K427" s="332"/>
      <c r="L427" s="462"/>
      <c r="M427" s="486"/>
      <c r="N427" s="332"/>
      <c r="O427" s="332"/>
      <c r="P427" s="332"/>
      <c r="Q427" s="487"/>
      <c r="S427" s="332"/>
      <c r="T427" s="332"/>
      <c r="U427" s="332"/>
      <c r="V427" s="332"/>
      <c r="W427" s="332"/>
    </row>
    <row r="428" spans="1:23" ht="9" customHeight="1">
      <c r="A428" s="332"/>
      <c r="B428" s="332"/>
      <c r="C428" s="332"/>
      <c r="D428" s="332"/>
      <c r="E428" s="332"/>
      <c r="F428" s="332"/>
      <c r="G428" s="332"/>
      <c r="H428" s="332"/>
      <c r="I428" s="332"/>
      <c r="J428" s="332"/>
      <c r="K428" s="332"/>
      <c r="L428" s="462"/>
      <c r="M428" s="486"/>
      <c r="N428" s="332"/>
      <c r="O428" s="332"/>
      <c r="P428" s="332"/>
      <c r="Q428" s="487"/>
      <c r="S428" s="332"/>
      <c r="T428" s="332"/>
      <c r="U428" s="332"/>
      <c r="V428" s="332"/>
      <c r="W428" s="332"/>
    </row>
    <row r="429" spans="1:23" ht="9" customHeight="1">
      <c r="A429" s="332"/>
      <c r="B429" s="332"/>
      <c r="C429" s="332"/>
      <c r="D429" s="332"/>
      <c r="E429" s="332"/>
      <c r="F429" s="332"/>
      <c r="G429" s="332"/>
      <c r="H429" s="332"/>
      <c r="I429" s="332"/>
      <c r="J429" s="332"/>
      <c r="K429" s="332"/>
      <c r="L429" s="462"/>
      <c r="M429" s="486"/>
      <c r="N429" s="332"/>
      <c r="O429" s="332"/>
      <c r="P429" s="332"/>
      <c r="Q429" s="487"/>
      <c r="S429" s="332"/>
      <c r="T429" s="332"/>
      <c r="U429" s="332"/>
      <c r="V429" s="332"/>
      <c r="W429" s="332"/>
    </row>
    <row r="430" spans="1:23" ht="9" customHeight="1">
      <c r="A430" s="332"/>
      <c r="B430" s="332"/>
      <c r="C430" s="332"/>
      <c r="D430" s="332"/>
      <c r="E430" s="332"/>
      <c r="F430" s="332"/>
      <c r="G430" s="332"/>
      <c r="H430" s="332"/>
      <c r="I430" s="332"/>
      <c r="J430" s="332"/>
      <c r="K430" s="332"/>
      <c r="L430" s="462"/>
      <c r="M430" s="486"/>
      <c r="N430" s="332"/>
      <c r="O430" s="332"/>
      <c r="P430" s="332"/>
      <c r="Q430" s="487"/>
      <c r="S430" s="332"/>
      <c r="T430" s="332"/>
      <c r="U430" s="332"/>
      <c r="V430" s="332"/>
      <c r="W430" s="332"/>
    </row>
    <row r="431" spans="1:23" ht="9" customHeight="1">
      <c r="A431" s="332"/>
      <c r="B431" s="332"/>
      <c r="C431" s="332"/>
      <c r="D431" s="332"/>
      <c r="E431" s="332"/>
      <c r="F431" s="332"/>
      <c r="G431" s="332"/>
      <c r="H431" s="332"/>
      <c r="I431" s="332"/>
      <c r="J431" s="332"/>
      <c r="K431" s="332"/>
      <c r="L431" s="462"/>
      <c r="M431" s="486"/>
      <c r="N431" s="332"/>
      <c r="O431" s="332"/>
      <c r="P431" s="332"/>
      <c r="Q431" s="487"/>
      <c r="S431" s="332"/>
      <c r="T431" s="332"/>
      <c r="U431" s="332"/>
      <c r="V431" s="332"/>
      <c r="W431" s="332"/>
    </row>
    <row r="432" spans="1:23" ht="9" customHeight="1">
      <c r="A432" s="332"/>
      <c r="B432" s="332"/>
      <c r="C432" s="332"/>
      <c r="D432" s="332"/>
      <c r="E432" s="332"/>
      <c r="F432" s="332"/>
      <c r="G432" s="332"/>
      <c r="H432" s="332"/>
      <c r="I432" s="332"/>
      <c r="J432" s="332"/>
      <c r="K432" s="332"/>
      <c r="L432" s="462"/>
      <c r="M432" s="486"/>
      <c r="N432" s="332"/>
      <c r="O432" s="332"/>
      <c r="P432" s="332"/>
      <c r="Q432" s="487"/>
      <c r="S432" s="332"/>
      <c r="T432" s="332"/>
      <c r="U432" s="332"/>
      <c r="V432" s="332"/>
      <c r="W432" s="332"/>
    </row>
  </sheetData>
  <hyperlinks>
    <hyperlink ref="B4" r:id="rId1" display="Mailakilpailut"/>
    <hyperlink ref="B17" r:id="rId2" display="Pikkumaila"/>
    <hyperlink ref="B36" r:id="rId3" display="Helsingin Yliopistomestaruus"/>
    <hyperlink ref="Q39" r:id="rId4" display="Välierät"/>
    <hyperlink ref="Y44" r:id="rId5" display="Loppuottelu"/>
    <hyperlink ref="AG44" r:id="rId6" display="Naiset"/>
    <hyperlink ref="B58" r:id="rId7" display="Akateeminen mestaruus"/>
    <hyperlink ref="Y66" r:id="rId8" display="Loppuottelu"/>
    <hyperlink ref="B81" r:id="rId9" display="Seminaarien Mestaruus"/>
    <hyperlink ref="M85" r:id="rId10" display="Laaka"/>
    <hyperlink ref="B90" r:id="rId11" display="Hämeen Malja"/>
    <hyperlink ref="B97" r:id="rId12" display="Poliisien SM Suomenlinnassa 24.5.36"/>
    <hyperlink ref="B115" r:id="rId13" display="Armeijan mestaruus"/>
    <hyperlink ref="N120" r:id="rId14" display="Laaka"/>
    <hyperlink ref="Z122" r:id="rId15" display="Loppuottelu"/>
    <hyperlink ref="V123" r:id="rId16" display="Laaka"/>
    <hyperlink ref="F134" r:id="rId17" display="Laaka"/>
    <hyperlink ref="R135" r:id="rId18" display="B-finaali"/>
    <hyperlink ref="N137" r:id="rId19" display="Laaka"/>
    <hyperlink ref="B149" r:id="rId20" display="Suomen Valkoisen Kaartin mestaruus"/>
    <hyperlink ref="B161" r:id="rId21" display="NMKY:n mestaruus 1936"/>
    <hyperlink ref="B172" r:id="rId22" display="Hopeapallo"/>
    <hyperlink ref="B184" r:id="rId23" display="Suomen työkeskusten Kerholiiton mestaruus"/>
    <hyperlink ref="W193" r:id="rId24" display="Laaka"/>
    <hyperlink ref="W194" r:id="rId25" display="Laaka"/>
    <hyperlink ref="W198" r:id="rId26" display="Laaka"/>
    <hyperlink ref="W199" r:id="rId27" display="Laaka"/>
    <hyperlink ref="W200" r:id="rId28" display="Laaka"/>
    <hyperlink ref="W201" r:id="rId29" display="Laaka"/>
    <hyperlink ref="W202" r:id="rId30" display="Laaka"/>
    <hyperlink ref="W203" r:id="rId31" display="Laaka"/>
    <hyperlink ref="W204" r:id="rId32" display="Laaka"/>
    <hyperlink ref="W205" r:id="rId33" display="Laaka"/>
    <hyperlink ref="W206" r:id="rId34" display="Laaka"/>
    <hyperlink ref="W207" r:id="rId35" display="Laaka"/>
    <hyperlink ref="W208" r:id="rId36" display="Laaka"/>
    <hyperlink ref="W211" r:id="rId37" display="Laaka"/>
    <hyperlink ref="W212" r:id="rId38" display="Laaka"/>
    <hyperlink ref="W213" r:id="rId39" display="Laaka"/>
    <hyperlink ref="W214" r:id="rId40" display="Laaka"/>
    <hyperlink ref="W215" r:id="rId41" display="Laaka"/>
    <hyperlink ref="W216" r:id="rId42" display="Laaka"/>
    <hyperlink ref="W217" r:id="rId43" display="Laaka"/>
    <hyperlink ref="W218" r:id="rId44" display="Laaka"/>
    <hyperlink ref="W219" r:id="rId45" display="Laaka"/>
    <hyperlink ref="W220" r:id="rId46" display="7.6.36"/>
    <hyperlink ref="W221" r:id="rId47" display="Laaka"/>
    <hyperlink ref="W222" r:id="rId48" display="Laaka"/>
    <hyperlink ref="W223" r:id="rId49" display="Laaka"/>
    <hyperlink ref="W224" r:id="rId50" display="Laaka"/>
    <hyperlink ref="W225" r:id="rId51" display="Laaka"/>
    <hyperlink ref="W226" r:id="rId52" display="Laaka"/>
    <hyperlink ref="W227" r:id="rId53" display="Laaka"/>
    <hyperlink ref="W228" r:id="rId54" display="Laaka"/>
    <hyperlink ref="W229" r:id="rId55" display="Laaka"/>
    <hyperlink ref="W232" r:id="rId56" display="TUL:n helsingin sarjaa"/>
    <hyperlink ref="W233" r:id="rId57" display="Laaka"/>
    <hyperlink ref="W234" r:id="rId58" display="Laaka"/>
    <hyperlink ref="W235" r:id="rId59" display="Laaka"/>
    <hyperlink ref="W236" r:id="rId60" display="Laaka"/>
    <hyperlink ref="W237" r:id="rId61" display="Laaka"/>
    <hyperlink ref="W238" r:id="rId62" display="Laaka"/>
    <hyperlink ref="W243" r:id="rId63" display="Laaka"/>
    <hyperlink ref="W244" r:id="rId64" display="Laaka"/>
    <hyperlink ref="W245" r:id="rId65" display="Laaka"/>
    <hyperlink ref="W246" r:id="rId66" display="Laaka"/>
    <hyperlink ref="W247" r:id="rId67" display="Laaka"/>
    <hyperlink ref="W248" r:id="rId68" display="Laaka"/>
    <hyperlink ref="W249" r:id="rId69" display="Laaka"/>
    <hyperlink ref="W250" r:id="rId70" display="Laaka"/>
    <hyperlink ref="W251" r:id="rId71" display="Laaka"/>
    <hyperlink ref="W252" r:id="rId72" display="Laaka"/>
    <hyperlink ref="W253" r:id="rId73" display="Laaka"/>
    <hyperlink ref="W254" r:id="rId74" display="Laaka"/>
    <hyperlink ref="W255" r:id="rId75" display="Laaka"/>
    <hyperlink ref="W256" r:id="rId76" display="Laaka"/>
    <hyperlink ref="W257" r:id="rId77" display="Laaka"/>
    <hyperlink ref="W259" r:id="rId78" display="Laaka"/>
    <hyperlink ref="W260" r:id="rId79" display="Laaka"/>
    <hyperlink ref="W261" r:id="rId80" display="Laaka"/>
    <hyperlink ref="W262" r:id="rId81" display="Laaka"/>
    <hyperlink ref="W263" r:id="rId82" display="Laaka"/>
    <hyperlink ref="W264" r:id="rId83" display="Laaka"/>
    <hyperlink ref="W266" r:id="rId84" display="Laaka"/>
    <hyperlink ref="W268" r:id="rId85" display="Laaka"/>
    <hyperlink ref="W269" r:id="rId86" display="Laaka"/>
    <hyperlink ref="W270" r:id="rId87" display="Laaka"/>
    <hyperlink ref="W271" r:id="rId88" display="Laaka"/>
    <hyperlink ref="W272" r:id="rId89" display="Laaka"/>
    <hyperlink ref="W273" r:id="rId90" display="Laaka"/>
    <hyperlink ref="W274" r:id="rId91" display="Laaka"/>
    <hyperlink ref="W275" r:id="rId92" display="Laaka"/>
    <hyperlink ref="W276" r:id="rId93" display="Laaka"/>
    <hyperlink ref="W277" r:id="rId94" display="Laaka"/>
    <hyperlink ref="W278" r:id="rId95" display="Laaka"/>
    <hyperlink ref="W279" r:id="rId96" display="Laaka"/>
    <hyperlink ref="W280" r:id="rId97" display="Laaka"/>
    <hyperlink ref="W281" r:id="rId98" display="Laaka"/>
    <hyperlink ref="W282" r:id="rId99" display="Laaka"/>
    <hyperlink ref="W283" r:id="rId100" display="Laaka"/>
    <hyperlink ref="W284" r:id="rId101" display="Laaka"/>
    <hyperlink ref="W285" r:id="rId102" display="Laaka"/>
    <hyperlink ref="W286" r:id="rId103" display="Laaka"/>
    <hyperlink ref="Y287" r:id="rId104" display="Laaka"/>
    <hyperlink ref="W288" r:id="rId105" display="Laaka"/>
    <hyperlink ref="W289" r:id="rId106" display="Laaka"/>
    <hyperlink ref="W290" r:id="rId107" display="Laaka"/>
    <hyperlink ref="J293" r:id="rId108" display="Laaka"/>
    <hyperlink ref="J299" r:id="rId109" display="Laaka"/>
    <hyperlink ref="B302" r:id="rId110" display="Satakunnan oppikoulumestaruus"/>
  </hyperlinks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G474"/>
  <sheetViews>
    <sheetView zoomScale="110" zoomScaleNormal="110" workbookViewId="0" topLeftCell="A1">
      <selection activeCell="X331" sqref="X331"/>
    </sheetView>
  </sheetViews>
  <sheetFormatPr defaultColWidth="9.140625" defaultRowHeight="12.75"/>
  <cols>
    <col min="1" max="1" width="3.28125" style="113" customWidth="1"/>
    <col min="2" max="2" width="4.00390625" style="97" customWidth="1"/>
    <col min="3" max="3" width="2.8515625" style="97" customWidth="1"/>
    <col min="4" max="4" width="4.57421875" style="130" customWidth="1"/>
    <col min="5" max="6" width="2.7109375" style="99" customWidth="1"/>
    <col min="7" max="7" width="2.7109375" style="130" customWidth="1"/>
    <col min="8" max="9" width="2.7109375" style="99" customWidth="1"/>
    <col min="10" max="10" width="2.7109375" style="130" customWidth="1"/>
    <col min="11" max="12" width="2.7109375" style="99" customWidth="1"/>
    <col min="13" max="13" width="2.7109375" style="130" customWidth="1"/>
    <col min="14" max="17" width="2.7109375" style="100" customWidth="1"/>
    <col min="18" max="18" width="2.7109375" style="101" customWidth="1"/>
    <col min="19" max="19" width="12.00390625" style="189" customWidth="1"/>
    <col min="20" max="20" width="14.140625" style="104" customWidth="1"/>
    <col min="21" max="21" width="14.421875" style="104" customWidth="1"/>
    <col min="22" max="22" width="0.85546875" style="139" customWidth="1"/>
    <col min="23" max="23" width="8.28125" style="104" customWidth="1"/>
    <col min="24" max="24" width="17.421875" style="104" customWidth="1"/>
    <col min="25" max="16384" width="9.140625" style="105" customWidth="1"/>
  </cols>
  <sheetData>
    <row r="1" spans="1:25" ht="20.25" customHeight="1">
      <c r="A1" s="111"/>
      <c r="B1" s="106" t="s">
        <v>314</v>
      </c>
      <c r="C1" s="106"/>
      <c r="D1" s="107"/>
      <c r="E1" s="108"/>
      <c r="F1" s="107"/>
      <c r="G1" s="107"/>
      <c r="H1" s="107"/>
      <c r="I1" s="107"/>
      <c r="J1" s="107"/>
      <c r="K1" s="108" t="s">
        <v>66</v>
      </c>
      <c r="L1" s="107"/>
      <c r="M1" s="107"/>
      <c r="N1" s="107"/>
      <c r="O1" s="108"/>
      <c r="P1" s="107"/>
      <c r="Q1" s="107"/>
      <c r="R1" s="109"/>
      <c r="S1" s="148"/>
      <c r="T1" s="110"/>
      <c r="U1" s="110"/>
      <c r="V1" s="112"/>
      <c r="W1" s="110"/>
      <c r="X1" s="110"/>
      <c r="Y1" s="109"/>
    </row>
    <row r="2" spans="2:25" ht="12">
      <c r="B2" s="114" t="s">
        <v>67</v>
      </c>
      <c r="C2" s="114" t="s">
        <v>68</v>
      </c>
      <c r="D2" s="123" t="s">
        <v>315</v>
      </c>
      <c r="E2" s="100">
        <v>0</v>
      </c>
      <c r="F2" s="100">
        <v>2</v>
      </c>
      <c r="G2" s="117">
        <v>2</v>
      </c>
      <c r="H2" s="118">
        <v>0</v>
      </c>
      <c r="I2" s="118">
        <v>0</v>
      </c>
      <c r="J2" s="118">
        <v>0</v>
      </c>
      <c r="K2" s="117">
        <v>0</v>
      </c>
      <c r="L2" s="117">
        <v>3</v>
      </c>
      <c r="M2" s="117">
        <v>0</v>
      </c>
      <c r="P2" s="100" t="s">
        <v>70</v>
      </c>
      <c r="Q2" s="100">
        <f>SUM(E2:O2)</f>
        <v>7</v>
      </c>
      <c r="S2" s="145"/>
      <c r="T2" s="119" t="s">
        <v>71</v>
      </c>
      <c r="U2" s="120"/>
      <c r="V2" s="121"/>
      <c r="W2" s="119" t="s">
        <v>72</v>
      </c>
      <c r="X2" s="122"/>
      <c r="Y2" s="101"/>
    </row>
    <row r="3" spans="2:25" ht="12">
      <c r="B3" s="114"/>
      <c r="C3" s="114"/>
      <c r="D3" s="123" t="s">
        <v>316</v>
      </c>
      <c r="E3" s="190">
        <v>0</v>
      </c>
      <c r="F3" s="100">
        <v>4</v>
      </c>
      <c r="G3" s="100">
        <v>0</v>
      </c>
      <c r="H3" s="125">
        <v>0</v>
      </c>
      <c r="I3" s="125">
        <v>0</v>
      </c>
      <c r="J3" s="125">
        <v>1</v>
      </c>
      <c r="K3" s="100">
        <v>0</v>
      </c>
      <c r="L3" s="100">
        <v>0</v>
      </c>
      <c r="M3" s="100">
        <v>0</v>
      </c>
      <c r="P3" s="100" t="s">
        <v>70</v>
      </c>
      <c r="Q3" s="100">
        <f>SUM(E3:O3)</f>
        <v>5</v>
      </c>
      <c r="S3" s="145"/>
      <c r="T3" s="126" t="s">
        <v>315</v>
      </c>
      <c r="U3" s="127" t="s">
        <v>316</v>
      </c>
      <c r="V3" s="128"/>
      <c r="W3" s="129" t="s">
        <v>74</v>
      </c>
      <c r="X3" s="122"/>
      <c r="Y3" s="101"/>
    </row>
    <row r="4" spans="2:25" ht="12">
      <c r="B4" s="114"/>
      <c r="C4" s="114"/>
      <c r="E4" s="164" t="s">
        <v>75</v>
      </c>
      <c r="F4" s="119"/>
      <c r="G4" s="119"/>
      <c r="H4" s="119"/>
      <c r="I4" s="119"/>
      <c r="J4" s="119"/>
      <c r="K4" s="119" t="s">
        <v>76</v>
      </c>
      <c r="L4" s="119"/>
      <c r="M4" s="119"/>
      <c r="N4" s="119"/>
      <c r="O4" s="119" t="s">
        <v>77</v>
      </c>
      <c r="P4" s="119"/>
      <c r="Q4" s="119"/>
      <c r="R4" s="131"/>
      <c r="S4" s="145"/>
      <c r="T4" s="121" t="s">
        <v>317</v>
      </c>
      <c r="U4" s="133" t="s">
        <v>318</v>
      </c>
      <c r="V4" s="121"/>
      <c r="W4" s="129" t="s">
        <v>80</v>
      </c>
      <c r="X4" s="122" t="s">
        <v>269</v>
      </c>
      <c r="Y4" s="101"/>
    </row>
    <row r="5" spans="2:25" ht="12">
      <c r="B5" s="114"/>
      <c r="C5" s="114"/>
      <c r="E5" s="191">
        <v>2</v>
      </c>
      <c r="F5" s="134" t="s">
        <v>316</v>
      </c>
      <c r="G5" s="134"/>
      <c r="H5" s="135">
        <v>0</v>
      </c>
      <c r="I5" s="135" t="s">
        <v>82</v>
      </c>
      <c r="J5" s="135">
        <v>1</v>
      </c>
      <c r="K5" s="134" t="s">
        <v>319</v>
      </c>
      <c r="L5" s="134"/>
      <c r="M5" s="134"/>
      <c r="N5" s="134"/>
      <c r="O5" s="134" t="s">
        <v>320</v>
      </c>
      <c r="P5" s="134"/>
      <c r="Q5" s="134"/>
      <c r="R5" s="134"/>
      <c r="S5" s="192"/>
      <c r="T5" s="132" t="s">
        <v>321</v>
      </c>
      <c r="U5" s="137" t="s">
        <v>322</v>
      </c>
      <c r="V5" s="132"/>
      <c r="W5" s="138"/>
      <c r="X5" s="139"/>
      <c r="Y5" s="101"/>
    </row>
    <row r="6" spans="2:25" ht="12">
      <c r="B6" s="114"/>
      <c r="C6" s="114"/>
      <c r="E6" s="191">
        <v>2</v>
      </c>
      <c r="F6" s="134" t="s">
        <v>316</v>
      </c>
      <c r="G6" s="134"/>
      <c r="H6" s="135">
        <v>0</v>
      </c>
      <c r="I6" s="135" t="s">
        <v>82</v>
      </c>
      <c r="J6" s="135">
        <v>2</v>
      </c>
      <c r="K6" s="134" t="s">
        <v>323</v>
      </c>
      <c r="L6" s="134"/>
      <c r="M6" s="134"/>
      <c r="N6" s="134"/>
      <c r="O6" s="134" t="s">
        <v>322</v>
      </c>
      <c r="P6" s="134"/>
      <c r="Q6" s="134"/>
      <c r="R6" s="134"/>
      <c r="S6" s="192"/>
      <c r="T6" s="132" t="s">
        <v>324</v>
      </c>
      <c r="U6" s="137" t="s">
        <v>323</v>
      </c>
      <c r="V6" s="132"/>
      <c r="W6" s="129" t="s">
        <v>91</v>
      </c>
      <c r="X6" s="140" t="s">
        <v>92</v>
      </c>
      <c r="Y6" s="101"/>
    </row>
    <row r="7" spans="2:25" ht="12">
      <c r="B7" s="114"/>
      <c r="C7" s="114"/>
      <c r="E7" s="191">
        <v>2</v>
      </c>
      <c r="F7" s="134" t="s">
        <v>316</v>
      </c>
      <c r="G7" s="134"/>
      <c r="H7" s="135">
        <v>0</v>
      </c>
      <c r="I7" s="135" t="s">
        <v>82</v>
      </c>
      <c r="J7" s="135">
        <v>3</v>
      </c>
      <c r="K7" s="134" t="s">
        <v>325</v>
      </c>
      <c r="L7" s="134"/>
      <c r="M7" s="134"/>
      <c r="N7" s="134"/>
      <c r="O7" s="134" t="s">
        <v>326</v>
      </c>
      <c r="P7" s="134"/>
      <c r="Q7" s="134"/>
      <c r="R7" s="134"/>
      <c r="S7" s="145"/>
      <c r="T7" s="132" t="s">
        <v>327</v>
      </c>
      <c r="U7" s="137" t="s">
        <v>328</v>
      </c>
      <c r="V7" s="132"/>
      <c r="W7" s="139"/>
      <c r="X7" s="138" t="s">
        <v>329</v>
      </c>
      <c r="Y7" s="101"/>
    </row>
    <row r="8" spans="2:25" ht="12">
      <c r="B8" s="143"/>
      <c r="C8" s="143"/>
      <c r="E8" s="191">
        <v>2</v>
      </c>
      <c r="F8" s="134" t="s">
        <v>316</v>
      </c>
      <c r="G8" s="134"/>
      <c r="H8" s="135">
        <v>0</v>
      </c>
      <c r="I8" s="135" t="s">
        <v>82</v>
      </c>
      <c r="J8" s="135">
        <v>4</v>
      </c>
      <c r="K8" s="134" t="s">
        <v>330</v>
      </c>
      <c r="L8" s="134"/>
      <c r="M8" s="134"/>
      <c r="N8" s="134"/>
      <c r="O8" s="134" t="s">
        <v>319</v>
      </c>
      <c r="P8" s="134"/>
      <c r="Q8" s="134"/>
      <c r="R8" s="134"/>
      <c r="S8" s="145"/>
      <c r="T8" s="132" t="s">
        <v>331</v>
      </c>
      <c r="U8" s="137" t="s">
        <v>319</v>
      </c>
      <c r="V8" s="132"/>
      <c r="W8" s="139"/>
      <c r="X8" s="139"/>
      <c r="Y8" s="101"/>
    </row>
    <row r="9" spans="2:25" ht="12">
      <c r="B9" s="114"/>
      <c r="C9" s="114"/>
      <c r="E9" s="191">
        <v>2</v>
      </c>
      <c r="F9" s="138" t="s">
        <v>315</v>
      </c>
      <c r="G9" s="121"/>
      <c r="H9" s="100">
        <v>1</v>
      </c>
      <c r="I9" s="100" t="s">
        <v>82</v>
      </c>
      <c r="J9" s="100">
        <v>4</v>
      </c>
      <c r="K9" s="138" t="s">
        <v>332</v>
      </c>
      <c r="L9" s="121"/>
      <c r="M9" s="138"/>
      <c r="N9" s="138"/>
      <c r="O9" s="138" t="s">
        <v>333</v>
      </c>
      <c r="P9" s="138"/>
      <c r="Q9" s="138"/>
      <c r="R9" s="138"/>
      <c r="S9" s="145"/>
      <c r="T9" s="132" t="s">
        <v>334</v>
      </c>
      <c r="U9" s="137" t="s">
        <v>335</v>
      </c>
      <c r="V9" s="132"/>
      <c r="W9" s="139"/>
      <c r="X9" s="139"/>
      <c r="Y9" s="101"/>
    </row>
    <row r="10" spans="2:25" ht="12">
      <c r="B10" s="114"/>
      <c r="C10" s="114"/>
      <c r="E10" s="191">
        <v>2</v>
      </c>
      <c r="F10" s="138" t="s">
        <v>315</v>
      </c>
      <c r="G10" s="121"/>
      <c r="H10" s="100">
        <v>2</v>
      </c>
      <c r="I10" s="100" t="s">
        <v>82</v>
      </c>
      <c r="J10" s="100">
        <v>4</v>
      </c>
      <c r="K10" s="138" t="s">
        <v>336</v>
      </c>
      <c r="L10" s="121"/>
      <c r="M10" s="138"/>
      <c r="N10" s="138"/>
      <c r="O10" s="138" t="s">
        <v>332</v>
      </c>
      <c r="P10" s="138"/>
      <c r="Q10" s="138"/>
      <c r="R10" s="138"/>
      <c r="S10" s="145"/>
      <c r="T10" s="132" t="s">
        <v>337</v>
      </c>
      <c r="U10" s="137" t="s">
        <v>338</v>
      </c>
      <c r="V10" s="132"/>
      <c r="W10" s="129"/>
      <c r="X10" s="139"/>
      <c r="Y10" s="101"/>
    </row>
    <row r="11" spans="2:25" ht="12">
      <c r="B11" s="114"/>
      <c r="C11" s="114"/>
      <c r="E11" s="191">
        <v>3</v>
      </c>
      <c r="F11" s="138" t="s">
        <v>315</v>
      </c>
      <c r="G11" s="121"/>
      <c r="H11" s="100">
        <v>3</v>
      </c>
      <c r="I11" s="100" t="s">
        <v>82</v>
      </c>
      <c r="J11" s="100">
        <v>4</v>
      </c>
      <c r="K11" s="138" t="s">
        <v>333</v>
      </c>
      <c r="L11" s="121"/>
      <c r="M11" s="138"/>
      <c r="N11" s="138"/>
      <c r="O11" s="138" t="s">
        <v>103</v>
      </c>
      <c r="P11" s="138"/>
      <c r="Q11" s="138"/>
      <c r="R11" s="138"/>
      <c r="S11" s="145"/>
      <c r="T11" s="132" t="s">
        <v>339</v>
      </c>
      <c r="U11" s="137"/>
      <c r="V11" s="132"/>
      <c r="W11" s="129"/>
      <c r="X11" s="139"/>
      <c r="Y11" s="101"/>
    </row>
    <row r="12" spans="2:25" ht="12">
      <c r="B12" s="114"/>
      <c r="C12" s="114"/>
      <c r="E12" s="191">
        <v>3</v>
      </c>
      <c r="F12" s="138" t="s">
        <v>315</v>
      </c>
      <c r="G12" s="121"/>
      <c r="H12" s="100">
        <v>4</v>
      </c>
      <c r="I12" s="100" t="s">
        <v>82</v>
      </c>
      <c r="J12" s="100">
        <v>4</v>
      </c>
      <c r="K12" s="138" t="s">
        <v>340</v>
      </c>
      <c r="L12" s="121"/>
      <c r="M12" s="138"/>
      <c r="N12" s="138"/>
      <c r="O12" s="138" t="s">
        <v>341</v>
      </c>
      <c r="P12" s="138"/>
      <c r="Q12" s="138"/>
      <c r="R12" s="138"/>
      <c r="S12" s="145"/>
      <c r="T12" s="132"/>
      <c r="U12" s="137"/>
      <c r="V12" s="132"/>
      <c r="W12" s="121"/>
      <c r="X12" s="121"/>
      <c r="Y12" s="101"/>
    </row>
    <row r="13" spans="2:25" ht="12">
      <c r="B13" s="114"/>
      <c r="C13" s="114"/>
      <c r="E13" s="191">
        <v>6</v>
      </c>
      <c r="F13" s="134" t="s">
        <v>316</v>
      </c>
      <c r="G13" s="134"/>
      <c r="H13" s="135">
        <v>4</v>
      </c>
      <c r="I13" s="135"/>
      <c r="J13" s="135">
        <v>5</v>
      </c>
      <c r="K13" s="134" t="s">
        <v>323</v>
      </c>
      <c r="L13" s="134"/>
      <c r="M13" s="134"/>
      <c r="N13" s="134"/>
      <c r="O13" s="134" t="s">
        <v>338</v>
      </c>
      <c r="P13" s="134"/>
      <c r="Q13" s="134"/>
      <c r="R13" s="134"/>
      <c r="S13" s="145"/>
      <c r="T13" s="132"/>
      <c r="U13" s="137"/>
      <c r="V13" s="132"/>
      <c r="W13" s="121"/>
      <c r="X13" s="121"/>
      <c r="Y13" s="101"/>
    </row>
    <row r="14" spans="2:25" ht="12">
      <c r="B14" s="114"/>
      <c r="C14" s="114"/>
      <c r="E14" s="191">
        <v>8</v>
      </c>
      <c r="F14" s="138" t="s">
        <v>315</v>
      </c>
      <c r="G14" s="144"/>
      <c r="H14" s="100">
        <v>5</v>
      </c>
      <c r="I14" s="100" t="s">
        <v>82</v>
      </c>
      <c r="J14" s="100">
        <v>5</v>
      </c>
      <c r="K14" s="138" t="s">
        <v>333</v>
      </c>
      <c r="L14" s="144"/>
      <c r="M14" s="144"/>
      <c r="N14" s="144"/>
      <c r="O14" s="138" t="s">
        <v>103</v>
      </c>
      <c r="P14" s="138"/>
      <c r="Q14" s="138"/>
      <c r="R14" s="138"/>
      <c r="S14" s="145"/>
      <c r="T14" s="132"/>
      <c r="U14" s="137"/>
      <c r="V14" s="132"/>
      <c r="W14" s="138"/>
      <c r="X14" s="138"/>
      <c r="Y14" s="101"/>
    </row>
    <row r="15" spans="2:25" ht="12">
      <c r="B15" s="114"/>
      <c r="C15" s="114"/>
      <c r="E15" s="191">
        <v>8</v>
      </c>
      <c r="F15" s="138" t="s">
        <v>315</v>
      </c>
      <c r="G15" s="138"/>
      <c r="H15" s="100">
        <v>6</v>
      </c>
      <c r="I15" s="100" t="s">
        <v>82</v>
      </c>
      <c r="J15" s="100">
        <v>5</v>
      </c>
      <c r="K15" s="121" t="s">
        <v>342</v>
      </c>
      <c r="L15" s="138"/>
      <c r="M15" s="138"/>
      <c r="N15" s="138"/>
      <c r="O15" s="138" t="s">
        <v>341</v>
      </c>
      <c r="P15" s="138"/>
      <c r="Q15" s="138"/>
      <c r="R15" s="138"/>
      <c r="S15" s="145"/>
      <c r="T15" s="132"/>
      <c r="U15" s="137"/>
      <c r="V15" s="132"/>
      <c r="W15" s="138"/>
      <c r="X15" s="138"/>
      <c r="Y15" s="101"/>
    </row>
    <row r="16" spans="2:25" ht="12">
      <c r="B16" s="146"/>
      <c r="C16" s="146"/>
      <c r="D16" s="147"/>
      <c r="E16" s="193">
        <v>8</v>
      </c>
      <c r="F16" s="110" t="s">
        <v>315</v>
      </c>
      <c r="G16" s="110"/>
      <c r="H16" s="107">
        <v>7</v>
      </c>
      <c r="I16" s="107" t="s">
        <v>82</v>
      </c>
      <c r="J16" s="107">
        <v>5</v>
      </c>
      <c r="K16" s="110" t="s">
        <v>334</v>
      </c>
      <c r="L16" s="110"/>
      <c r="M16" s="110"/>
      <c r="N16" s="110"/>
      <c r="O16" s="110" t="s">
        <v>337</v>
      </c>
      <c r="P16" s="110"/>
      <c r="Q16" s="110"/>
      <c r="R16" s="110"/>
      <c r="S16" s="148"/>
      <c r="T16" s="194"/>
      <c r="U16" s="195"/>
      <c r="V16" s="149"/>
      <c r="W16" s="110"/>
      <c r="X16" s="110"/>
      <c r="Y16" s="101"/>
    </row>
    <row r="17" spans="2:25" ht="12">
      <c r="B17" s="114" t="s">
        <v>67</v>
      </c>
      <c r="C17" s="114" t="s">
        <v>68</v>
      </c>
      <c r="D17" s="123" t="s">
        <v>343</v>
      </c>
      <c r="E17" s="116">
        <v>0</v>
      </c>
      <c r="F17" s="100">
        <v>0</v>
      </c>
      <c r="G17" s="117">
        <v>0</v>
      </c>
      <c r="H17" s="196">
        <v>0</v>
      </c>
      <c r="I17" s="196">
        <v>0</v>
      </c>
      <c r="J17" s="196">
        <v>0</v>
      </c>
      <c r="K17" s="117">
        <v>0</v>
      </c>
      <c r="L17" s="117">
        <v>1</v>
      </c>
      <c r="M17" s="117">
        <v>0</v>
      </c>
      <c r="N17" s="196">
        <v>0</v>
      </c>
      <c r="P17" s="100" t="s">
        <v>70</v>
      </c>
      <c r="Q17" s="100">
        <f>SUM(E17:O17)</f>
        <v>1</v>
      </c>
      <c r="S17" s="145"/>
      <c r="T17" s="119" t="s">
        <v>71</v>
      </c>
      <c r="U17" s="152"/>
      <c r="V17" s="121"/>
      <c r="W17" s="119" t="s">
        <v>72</v>
      </c>
      <c r="X17" s="122"/>
      <c r="Y17" s="101"/>
    </row>
    <row r="18" spans="2:33" s="151" customFormat="1" ht="7.5">
      <c r="B18" s="114"/>
      <c r="C18" s="114"/>
      <c r="D18" s="197" t="s">
        <v>344</v>
      </c>
      <c r="E18" s="141">
        <v>0</v>
      </c>
      <c r="F18" s="141">
        <v>1</v>
      </c>
      <c r="G18" s="141">
        <v>0</v>
      </c>
      <c r="H18" s="135">
        <v>0</v>
      </c>
      <c r="I18" s="135">
        <v>0</v>
      </c>
      <c r="J18" s="135">
        <v>0</v>
      </c>
      <c r="K18" s="141">
        <v>0</v>
      </c>
      <c r="L18" s="141">
        <v>0</v>
      </c>
      <c r="M18" s="141">
        <v>1</v>
      </c>
      <c r="N18" s="135">
        <v>1</v>
      </c>
      <c r="O18" s="141"/>
      <c r="P18" s="141" t="s">
        <v>70</v>
      </c>
      <c r="Q18" s="100">
        <f>SUM(E18:O18)</f>
        <v>3</v>
      </c>
      <c r="S18" s="192"/>
      <c r="T18" s="198" t="s">
        <v>343</v>
      </c>
      <c r="U18" s="199" t="s">
        <v>344</v>
      </c>
      <c r="V18" s="169"/>
      <c r="W18" s="129" t="s">
        <v>74</v>
      </c>
      <c r="X18" s="122"/>
      <c r="Y18" s="121"/>
      <c r="Z18" s="141"/>
      <c r="AA18" s="141"/>
      <c r="AB18" s="141"/>
      <c r="AC18" s="121"/>
      <c r="AD18" s="141"/>
      <c r="AE18" s="141"/>
      <c r="AF18" s="141"/>
      <c r="AG18" s="141"/>
    </row>
    <row r="19" spans="2:33" s="151" customFormat="1" ht="7.5">
      <c r="B19" s="114"/>
      <c r="C19" s="114"/>
      <c r="D19" s="141"/>
      <c r="E19" s="164" t="s">
        <v>75</v>
      </c>
      <c r="F19" s="119"/>
      <c r="G19" s="119"/>
      <c r="H19" s="119"/>
      <c r="I19" s="119"/>
      <c r="J19" s="119"/>
      <c r="K19" s="119" t="s">
        <v>76</v>
      </c>
      <c r="L19" s="119"/>
      <c r="M19" s="119"/>
      <c r="N19" s="119"/>
      <c r="O19" s="119" t="s">
        <v>77</v>
      </c>
      <c r="P19" s="119"/>
      <c r="Q19" s="119"/>
      <c r="R19" s="119"/>
      <c r="S19" s="200" t="s">
        <v>345</v>
      </c>
      <c r="T19" s="132" t="s">
        <v>346</v>
      </c>
      <c r="U19" s="133" t="s">
        <v>347</v>
      </c>
      <c r="V19" s="121"/>
      <c r="W19" s="129" t="s">
        <v>80</v>
      </c>
      <c r="X19" s="122" t="s">
        <v>348</v>
      </c>
      <c r="Y19" s="121"/>
      <c r="Z19" s="141"/>
      <c r="AA19" s="141"/>
      <c r="AB19" s="141"/>
      <c r="AC19" s="121"/>
      <c r="AD19" s="141"/>
      <c r="AE19" s="141"/>
      <c r="AF19" s="141"/>
      <c r="AG19" s="141"/>
    </row>
    <row r="20" spans="2:33" s="151" customFormat="1" ht="9">
      <c r="B20" s="114"/>
      <c r="C20" s="114"/>
      <c r="D20" s="141"/>
      <c r="E20" s="191">
        <v>2</v>
      </c>
      <c r="F20" s="121" t="s">
        <v>344</v>
      </c>
      <c r="G20" s="121"/>
      <c r="H20" s="141">
        <v>0</v>
      </c>
      <c r="I20" s="141" t="s">
        <v>82</v>
      </c>
      <c r="J20" s="141">
        <v>1</v>
      </c>
      <c r="K20" s="121" t="s">
        <v>349</v>
      </c>
      <c r="M20" s="121"/>
      <c r="N20" s="121"/>
      <c r="O20" s="121" t="s">
        <v>350</v>
      </c>
      <c r="P20" s="121"/>
      <c r="Q20" s="121"/>
      <c r="S20" s="145"/>
      <c r="T20" s="138" t="s">
        <v>351</v>
      </c>
      <c r="U20" s="133" t="s">
        <v>352</v>
      </c>
      <c r="V20" s="121"/>
      <c r="W20" s="121"/>
      <c r="X20" s="121"/>
      <c r="Y20" s="121"/>
      <c r="Z20" s="141"/>
      <c r="AA20" s="141"/>
      <c r="AB20" s="141"/>
      <c r="AC20" s="121"/>
      <c r="AD20" s="141"/>
      <c r="AE20" s="141"/>
      <c r="AF20" s="141"/>
      <c r="AG20" s="141"/>
    </row>
    <row r="21" spans="2:33" s="151" customFormat="1" ht="9">
      <c r="B21" s="114"/>
      <c r="C21" s="114"/>
      <c r="D21" s="141"/>
      <c r="E21" s="191">
        <v>8</v>
      </c>
      <c r="F21" s="134" t="s">
        <v>343</v>
      </c>
      <c r="G21" s="134"/>
      <c r="H21" s="135">
        <v>1</v>
      </c>
      <c r="I21" s="135" t="s">
        <v>82</v>
      </c>
      <c r="J21" s="135">
        <v>1</v>
      </c>
      <c r="K21" s="134" t="s">
        <v>353</v>
      </c>
      <c r="L21" s="171"/>
      <c r="M21" s="134"/>
      <c r="N21" s="134"/>
      <c r="O21" s="134" t="s">
        <v>354</v>
      </c>
      <c r="P21" s="134"/>
      <c r="Q21" s="134"/>
      <c r="R21" s="171"/>
      <c r="S21" s="145" t="s">
        <v>355</v>
      </c>
      <c r="T21" s="138" t="s">
        <v>356</v>
      </c>
      <c r="U21" s="137" t="s">
        <v>357</v>
      </c>
      <c r="V21" s="132"/>
      <c r="W21" s="129" t="s">
        <v>91</v>
      </c>
      <c r="X21" s="140" t="s">
        <v>92</v>
      </c>
      <c r="Y21" s="121"/>
      <c r="Z21" s="141"/>
      <c r="AA21" s="141"/>
      <c r="AB21" s="141"/>
      <c r="AC21" s="121"/>
      <c r="AD21" s="141"/>
      <c r="AE21" s="141"/>
      <c r="AF21" s="141"/>
      <c r="AG21" s="141"/>
    </row>
    <row r="22" spans="2:33" s="151" customFormat="1" ht="7.5">
      <c r="B22" s="114"/>
      <c r="C22" s="114"/>
      <c r="D22" s="141"/>
      <c r="E22" s="191">
        <v>9</v>
      </c>
      <c r="F22" s="121" t="s">
        <v>344</v>
      </c>
      <c r="G22" s="121"/>
      <c r="H22" s="141">
        <v>1</v>
      </c>
      <c r="I22" s="141" t="s">
        <v>82</v>
      </c>
      <c r="J22" s="141">
        <v>2</v>
      </c>
      <c r="K22" s="121" t="s">
        <v>358</v>
      </c>
      <c r="M22" s="121"/>
      <c r="N22" s="121"/>
      <c r="O22" s="121" t="s">
        <v>359</v>
      </c>
      <c r="P22" s="121"/>
      <c r="Q22" s="121"/>
      <c r="R22" s="121"/>
      <c r="S22" s="145"/>
      <c r="T22" s="121" t="s">
        <v>360</v>
      </c>
      <c r="U22" s="137" t="s">
        <v>361</v>
      </c>
      <c r="V22" s="132"/>
      <c r="W22" s="121"/>
      <c r="X22" s="138" t="s">
        <v>329</v>
      </c>
      <c r="Y22" s="121"/>
      <c r="Z22" s="141"/>
      <c r="AA22" s="141"/>
      <c r="AB22" s="141"/>
      <c r="AC22" s="121"/>
      <c r="AD22" s="141"/>
      <c r="AE22" s="141"/>
      <c r="AF22" s="141"/>
      <c r="AG22" s="141"/>
    </row>
    <row r="23" spans="2:24" s="151" customFormat="1" ht="7.5">
      <c r="B23" s="114"/>
      <c r="C23" s="114"/>
      <c r="D23" s="173"/>
      <c r="E23" s="191">
        <v>10</v>
      </c>
      <c r="F23" s="121" t="s">
        <v>344</v>
      </c>
      <c r="G23" s="121"/>
      <c r="H23" s="141">
        <v>1</v>
      </c>
      <c r="I23" s="141" t="s">
        <v>82</v>
      </c>
      <c r="J23" s="141">
        <v>3</v>
      </c>
      <c r="K23" s="121" t="s">
        <v>362</v>
      </c>
      <c r="M23" s="121"/>
      <c r="N23" s="121"/>
      <c r="O23" s="121" t="s">
        <v>363</v>
      </c>
      <c r="P23" s="121"/>
      <c r="Q23" s="121"/>
      <c r="R23" s="121"/>
      <c r="S23" s="145"/>
      <c r="T23" s="121" t="s">
        <v>364</v>
      </c>
      <c r="U23" s="137" t="s">
        <v>365</v>
      </c>
      <c r="V23" s="132"/>
      <c r="W23" s="121"/>
      <c r="X23" s="121" t="s">
        <v>366</v>
      </c>
    </row>
    <row r="24" spans="2:24" s="151" customFormat="1" ht="7.5">
      <c r="B24" s="114"/>
      <c r="C24" s="114"/>
      <c r="D24" s="173"/>
      <c r="E24" s="201"/>
      <c r="F24" s="141"/>
      <c r="G24" s="141"/>
      <c r="H24" s="141"/>
      <c r="I24" s="121"/>
      <c r="J24" s="141"/>
      <c r="K24" s="141"/>
      <c r="L24" s="141"/>
      <c r="M24" s="141"/>
      <c r="N24" s="141"/>
      <c r="O24" s="141"/>
      <c r="P24" s="141"/>
      <c r="Q24" s="141"/>
      <c r="S24" s="192"/>
      <c r="T24" s="121" t="s">
        <v>367</v>
      </c>
      <c r="U24" s="137" t="s">
        <v>368</v>
      </c>
      <c r="V24" s="132"/>
      <c r="W24" s="121"/>
      <c r="X24" s="121"/>
    </row>
    <row r="25" spans="2:24" s="151" customFormat="1" ht="9">
      <c r="B25" s="114"/>
      <c r="C25" s="114"/>
      <c r="D25" s="173"/>
      <c r="E25" s="132"/>
      <c r="F25" s="141"/>
      <c r="G25" s="141"/>
      <c r="H25" s="141"/>
      <c r="I25" s="121"/>
      <c r="J25" s="141"/>
      <c r="K25" s="141"/>
      <c r="L25" s="141"/>
      <c r="M25" s="141"/>
      <c r="N25" s="141"/>
      <c r="O25" s="141"/>
      <c r="P25" s="141"/>
      <c r="Q25" s="141"/>
      <c r="S25" s="192"/>
      <c r="T25" s="132" t="s">
        <v>369</v>
      </c>
      <c r="U25" s="137" t="s">
        <v>370</v>
      </c>
      <c r="V25" s="132"/>
      <c r="W25" s="121"/>
      <c r="X25" s="121"/>
    </row>
    <row r="26" spans="2:24" s="151" customFormat="1" ht="7.5">
      <c r="B26" s="114"/>
      <c r="C26" s="114"/>
      <c r="D26" s="13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189"/>
      <c r="T26" s="132" t="s">
        <v>371</v>
      </c>
      <c r="U26" s="137" t="s">
        <v>372</v>
      </c>
      <c r="V26" s="132"/>
      <c r="W26" s="121"/>
      <c r="X26" s="121"/>
    </row>
    <row r="27" spans="2:24" s="151" customFormat="1" ht="7.5">
      <c r="B27" s="114"/>
      <c r="C27" s="114"/>
      <c r="D27" s="173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S27" s="202"/>
      <c r="T27" s="132" t="s">
        <v>373</v>
      </c>
      <c r="U27" s="137" t="s">
        <v>374</v>
      </c>
      <c r="V27" s="132"/>
      <c r="W27" s="121"/>
      <c r="X27" s="121"/>
    </row>
    <row r="28" spans="2:24" s="151" customFormat="1" ht="9">
      <c r="B28" s="146"/>
      <c r="C28" s="146"/>
      <c r="D28" s="147"/>
      <c r="E28" s="107"/>
      <c r="F28" s="107"/>
      <c r="G28" s="100"/>
      <c r="H28" s="107"/>
      <c r="I28" s="107"/>
      <c r="J28" s="100"/>
      <c r="K28" s="107"/>
      <c r="L28" s="107"/>
      <c r="M28" s="100"/>
      <c r="N28" s="107"/>
      <c r="O28" s="107"/>
      <c r="P28" s="107"/>
      <c r="Q28" s="107"/>
      <c r="R28" s="109"/>
      <c r="S28" s="148"/>
      <c r="T28" s="149" t="s">
        <v>375</v>
      </c>
      <c r="U28" s="161"/>
      <c r="V28" s="112"/>
      <c r="W28" s="112"/>
      <c r="X28" s="112"/>
    </row>
    <row r="29" spans="2:24" s="151" customFormat="1" ht="7.5">
      <c r="B29" s="114" t="s">
        <v>143</v>
      </c>
      <c r="C29" s="114" t="s">
        <v>68</v>
      </c>
      <c r="D29" s="123" t="s">
        <v>316</v>
      </c>
      <c r="E29" s="203">
        <v>2</v>
      </c>
      <c r="F29" s="155">
        <v>3</v>
      </c>
      <c r="G29" s="204">
        <v>0</v>
      </c>
      <c r="H29" s="118">
        <v>0</v>
      </c>
      <c r="I29" s="118">
        <v>0</v>
      </c>
      <c r="J29" s="118">
        <v>0</v>
      </c>
      <c r="K29" s="204">
        <v>0</v>
      </c>
      <c r="L29" s="204">
        <v>0</v>
      </c>
      <c r="M29" s="204">
        <v>0</v>
      </c>
      <c r="N29" s="118">
        <v>1</v>
      </c>
      <c r="O29" s="155"/>
      <c r="P29" s="155" t="s">
        <v>70</v>
      </c>
      <c r="Q29" s="155">
        <f>SUM(E29:O29)</f>
        <v>6</v>
      </c>
      <c r="R29" s="101"/>
      <c r="S29" s="145"/>
      <c r="T29" s="119" t="s">
        <v>71</v>
      </c>
      <c r="U29" s="152"/>
      <c r="V29" s="121"/>
      <c r="W29" s="119" t="s">
        <v>72</v>
      </c>
      <c r="X29" s="122"/>
    </row>
    <row r="30" spans="2:24" s="151" customFormat="1" ht="7.5">
      <c r="B30" s="114"/>
      <c r="C30" s="114"/>
      <c r="D30" s="197" t="s">
        <v>344</v>
      </c>
      <c r="E30" s="203">
        <v>0</v>
      </c>
      <c r="F30" s="155">
        <v>0</v>
      </c>
      <c r="G30" s="155">
        <v>2</v>
      </c>
      <c r="H30" s="125">
        <v>0</v>
      </c>
      <c r="I30" s="125">
        <v>1</v>
      </c>
      <c r="J30" s="125">
        <v>0</v>
      </c>
      <c r="K30" s="155">
        <v>0</v>
      </c>
      <c r="L30" s="155">
        <v>1</v>
      </c>
      <c r="M30" s="155">
        <v>0</v>
      </c>
      <c r="N30" s="125">
        <v>0</v>
      </c>
      <c r="O30" s="155"/>
      <c r="P30" s="155" t="s">
        <v>70</v>
      </c>
      <c r="Q30" s="155">
        <f>SUM(E30:O30)</f>
        <v>4</v>
      </c>
      <c r="S30" s="192"/>
      <c r="T30" s="198" t="s">
        <v>316</v>
      </c>
      <c r="U30" s="199" t="s">
        <v>344</v>
      </c>
      <c r="V30" s="169"/>
      <c r="W30" s="129" t="s">
        <v>74</v>
      </c>
      <c r="X30" s="122"/>
    </row>
    <row r="31" spans="2:24" s="151" customFormat="1" ht="7.5">
      <c r="B31" s="114"/>
      <c r="C31" s="114"/>
      <c r="D31" s="141"/>
      <c r="E31" s="164" t="s">
        <v>75</v>
      </c>
      <c r="F31" s="119"/>
      <c r="G31" s="119"/>
      <c r="H31" s="119"/>
      <c r="I31" s="119"/>
      <c r="J31" s="119"/>
      <c r="K31" s="119" t="s">
        <v>76</v>
      </c>
      <c r="L31" s="119"/>
      <c r="M31" s="119"/>
      <c r="N31" s="119"/>
      <c r="O31" s="119" t="s">
        <v>77</v>
      </c>
      <c r="P31" s="119"/>
      <c r="Q31" s="119"/>
      <c r="R31" s="119"/>
      <c r="S31" s="200"/>
      <c r="T31" s="132" t="s">
        <v>326</v>
      </c>
      <c r="U31" s="133" t="s">
        <v>376</v>
      </c>
      <c r="V31" s="121"/>
      <c r="W31" s="129" t="s">
        <v>80</v>
      </c>
      <c r="X31" s="122" t="s">
        <v>377</v>
      </c>
    </row>
    <row r="32" spans="2:24" s="151" customFormat="1" ht="7.5">
      <c r="B32" s="114"/>
      <c r="C32" s="114"/>
      <c r="D32" s="141"/>
      <c r="E32" s="191">
        <v>1</v>
      </c>
      <c r="F32" s="138" t="s">
        <v>316</v>
      </c>
      <c r="G32" s="138"/>
      <c r="H32" s="100">
        <v>1</v>
      </c>
      <c r="I32" s="100" t="s">
        <v>82</v>
      </c>
      <c r="J32" s="100">
        <v>0</v>
      </c>
      <c r="K32" s="138"/>
      <c r="L32" s="138"/>
      <c r="M32" s="138"/>
      <c r="N32" s="138"/>
      <c r="O32" s="138" t="s">
        <v>323</v>
      </c>
      <c r="P32" s="138"/>
      <c r="Q32" s="138"/>
      <c r="R32" s="101"/>
      <c r="S32" s="145"/>
      <c r="T32" s="138" t="s">
        <v>323</v>
      </c>
      <c r="U32" s="133" t="s">
        <v>378</v>
      </c>
      <c r="V32" s="121"/>
      <c r="W32" s="121"/>
      <c r="X32" s="121"/>
    </row>
    <row r="33" spans="2:24" s="151" customFormat="1" ht="9">
      <c r="B33" s="114"/>
      <c r="C33" s="114"/>
      <c r="D33" s="141"/>
      <c r="E33" s="191">
        <v>1</v>
      </c>
      <c r="F33" s="138" t="s">
        <v>316</v>
      </c>
      <c r="G33" s="121"/>
      <c r="H33" s="100">
        <v>2</v>
      </c>
      <c r="I33" s="100" t="s">
        <v>82</v>
      </c>
      <c r="J33" s="100">
        <v>0</v>
      </c>
      <c r="K33" s="138" t="s">
        <v>107</v>
      </c>
      <c r="L33" s="121"/>
      <c r="M33" s="138"/>
      <c r="N33" s="138"/>
      <c r="O33" s="138" t="s">
        <v>335</v>
      </c>
      <c r="P33" s="138"/>
      <c r="Q33" s="138"/>
      <c r="S33" s="145"/>
      <c r="T33" s="138" t="s">
        <v>335</v>
      </c>
      <c r="U33" s="137" t="s">
        <v>361</v>
      </c>
      <c r="V33" s="132"/>
      <c r="W33" s="129" t="s">
        <v>91</v>
      </c>
      <c r="X33" s="140" t="s">
        <v>148</v>
      </c>
    </row>
    <row r="34" spans="2:24" s="151" customFormat="1" ht="7.5">
      <c r="B34" s="114"/>
      <c r="C34" s="114"/>
      <c r="D34" s="141"/>
      <c r="E34" s="191">
        <v>2</v>
      </c>
      <c r="F34" s="138" t="s">
        <v>316</v>
      </c>
      <c r="G34" s="121"/>
      <c r="H34" s="100">
        <v>3</v>
      </c>
      <c r="I34" s="100" t="s">
        <v>82</v>
      </c>
      <c r="J34" s="100">
        <v>0</v>
      </c>
      <c r="K34" s="138" t="s">
        <v>336</v>
      </c>
      <c r="L34" s="121"/>
      <c r="M34" s="138"/>
      <c r="N34" s="138"/>
      <c r="O34" s="138" t="s">
        <v>326</v>
      </c>
      <c r="P34" s="138"/>
      <c r="Q34" s="138"/>
      <c r="R34" s="138"/>
      <c r="S34" s="145"/>
      <c r="T34" s="121" t="s">
        <v>328</v>
      </c>
      <c r="U34" s="137" t="s">
        <v>357</v>
      </c>
      <c r="V34" s="132"/>
      <c r="W34" s="121"/>
      <c r="X34" s="138" t="s">
        <v>379</v>
      </c>
    </row>
    <row r="35" spans="2:24" s="151" customFormat="1" ht="7.5">
      <c r="B35" s="114"/>
      <c r="C35" s="114"/>
      <c r="D35" s="173"/>
      <c r="E35" s="191">
        <v>2</v>
      </c>
      <c r="F35" s="138" t="s">
        <v>316</v>
      </c>
      <c r="G35" s="121"/>
      <c r="H35" s="100">
        <v>4</v>
      </c>
      <c r="I35" s="100" t="s">
        <v>82</v>
      </c>
      <c r="J35" s="100">
        <v>0</v>
      </c>
      <c r="K35" s="138" t="s">
        <v>328</v>
      </c>
      <c r="L35" s="121"/>
      <c r="M35" s="138"/>
      <c r="N35" s="138"/>
      <c r="O35" s="138" t="s">
        <v>319</v>
      </c>
      <c r="P35" s="138"/>
      <c r="Q35" s="138"/>
      <c r="R35" s="138"/>
      <c r="S35" s="145"/>
      <c r="T35" s="121" t="s">
        <v>319</v>
      </c>
      <c r="U35" s="137" t="s">
        <v>380</v>
      </c>
      <c r="V35" s="132"/>
      <c r="W35" s="121"/>
      <c r="X35" s="121"/>
    </row>
    <row r="36" spans="2:24" s="151" customFormat="1" ht="7.5">
      <c r="B36" s="114"/>
      <c r="C36" s="114"/>
      <c r="D36" s="173"/>
      <c r="E36" s="203">
        <v>2</v>
      </c>
      <c r="F36" s="121" t="s">
        <v>316</v>
      </c>
      <c r="G36" s="141"/>
      <c r="H36" s="141">
        <v>5</v>
      </c>
      <c r="I36" s="100" t="s">
        <v>82</v>
      </c>
      <c r="J36" s="141">
        <v>0</v>
      </c>
      <c r="K36" s="121"/>
      <c r="L36" s="121"/>
      <c r="M36" s="121"/>
      <c r="N36" s="121"/>
      <c r="O36" s="121" t="s">
        <v>323</v>
      </c>
      <c r="P36" s="121"/>
      <c r="Q36" s="141"/>
      <c r="S36" s="192"/>
      <c r="T36" s="121"/>
      <c r="U36" s="137"/>
      <c r="V36" s="132"/>
      <c r="W36" s="121"/>
      <c r="X36" s="121"/>
    </row>
    <row r="37" spans="2:24" s="151" customFormat="1" ht="7.5">
      <c r="B37" s="114"/>
      <c r="C37" s="114"/>
      <c r="D37" s="173"/>
      <c r="E37" s="155">
        <v>3</v>
      </c>
      <c r="F37" s="134" t="s">
        <v>344</v>
      </c>
      <c r="G37" s="135"/>
      <c r="H37" s="135">
        <v>5</v>
      </c>
      <c r="I37" s="135" t="s">
        <v>82</v>
      </c>
      <c r="J37" s="135">
        <v>1</v>
      </c>
      <c r="K37" s="134"/>
      <c r="L37" s="134"/>
      <c r="M37" s="134"/>
      <c r="N37" s="134"/>
      <c r="O37" s="134" t="s">
        <v>381</v>
      </c>
      <c r="P37" s="134"/>
      <c r="Q37" s="135"/>
      <c r="R37" s="171"/>
      <c r="S37" s="192"/>
      <c r="T37" s="132"/>
      <c r="U37" s="137"/>
      <c r="V37" s="132"/>
      <c r="W37" s="121"/>
      <c r="X37" s="121"/>
    </row>
    <row r="38" spans="2:24" s="151" customFormat="1" ht="7.5">
      <c r="B38" s="114"/>
      <c r="C38" s="114"/>
      <c r="D38" s="173"/>
      <c r="E38" s="155">
        <v>3</v>
      </c>
      <c r="F38" s="134" t="s">
        <v>344</v>
      </c>
      <c r="G38" s="135"/>
      <c r="H38" s="135">
        <v>5</v>
      </c>
      <c r="I38" s="135" t="s">
        <v>82</v>
      </c>
      <c r="J38" s="135">
        <v>2</v>
      </c>
      <c r="K38" s="134"/>
      <c r="L38" s="134"/>
      <c r="M38" s="134"/>
      <c r="N38" s="134"/>
      <c r="O38" s="134" t="s">
        <v>382</v>
      </c>
      <c r="P38" s="134"/>
      <c r="Q38" s="135"/>
      <c r="R38" s="171"/>
      <c r="S38" s="192"/>
      <c r="T38" s="132"/>
      <c r="U38" s="137"/>
      <c r="V38" s="132"/>
      <c r="W38" s="121"/>
      <c r="X38" s="121"/>
    </row>
    <row r="39" spans="2:24" s="151" customFormat="1" ht="7.5">
      <c r="B39" s="114"/>
      <c r="C39" s="114"/>
      <c r="D39" s="173"/>
      <c r="E39" s="155">
        <v>5</v>
      </c>
      <c r="F39" s="134" t="s">
        <v>344</v>
      </c>
      <c r="G39" s="135"/>
      <c r="H39" s="135">
        <v>5</v>
      </c>
      <c r="I39" s="135" t="s">
        <v>82</v>
      </c>
      <c r="J39" s="135">
        <v>3</v>
      </c>
      <c r="K39" s="134" t="s">
        <v>378</v>
      </c>
      <c r="L39" s="134"/>
      <c r="M39" s="134"/>
      <c r="N39" s="134"/>
      <c r="O39" s="134" t="s">
        <v>359</v>
      </c>
      <c r="P39" s="134"/>
      <c r="Q39" s="135"/>
      <c r="R39" s="171"/>
      <c r="S39" s="192"/>
      <c r="T39" s="132"/>
      <c r="U39" s="137"/>
      <c r="V39" s="132"/>
      <c r="W39" s="121"/>
      <c r="X39" s="121"/>
    </row>
    <row r="40" spans="2:24" s="151" customFormat="1" ht="7.5">
      <c r="B40" s="114"/>
      <c r="C40" s="114"/>
      <c r="D40" s="130"/>
      <c r="E40" s="100">
        <v>8</v>
      </c>
      <c r="F40" s="134" t="s">
        <v>344</v>
      </c>
      <c r="G40" s="135"/>
      <c r="H40" s="135">
        <v>5</v>
      </c>
      <c r="I40" s="135" t="s">
        <v>82</v>
      </c>
      <c r="J40" s="135">
        <v>4</v>
      </c>
      <c r="K40" s="134"/>
      <c r="L40" s="134"/>
      <c r="M40" s="134"/>
      <c r="N40" s="134"/>
      <c r="O40" s="134" t="s">
        <v>383</v>
      </c>
      <c r="P40" s="134"/>
      <c r="Q40" s="135"/>
      <c r="R40" s="171"/>
      <c r="S40" s="189"/>
      <c r="T40" s="132"/>
      <c r="U40" s="137"/>
      <c r="V40" s="132"/>
      <c r="W40" s="121"/>
      <c r="X40" s="121"/>
    </row>
    <row r="41" spans="2:24" s="151" customFormat="1" ht="7.5">
      <c r="B41" s="146"/>
      <c r="C41" s="146"/>
      <c r="D41" s="179"/>
      <c r="E41" s="177">
        <v>9</v>
      </c>
      <c r="F41" s="177" t="s">
        <v>316</v>
      </c>
      <c r="G41" s="177"/>
      <c r="H41" s="177">
        <v>6</v>
      </c>
      <c r="I41" s="177" t="s">
        <v>82</v>
      </c>
      <c r="J41" s="177">
        <v>4</v>
      </c>
      <c r="K41" s="112"/>
      <c r="L41" s="112"/>
      <c r="M41" s="112"/>
      <c r="N41" s="112"/>
      <c r="O41" s="112" t="s">
        <v>319</v>
      </c>
      <c r="P41" s="112"/>
      <c r="Q41" s="177"/>
      <c r="R41" s="111"/>
      <c r="S41" s="205"/>
      <c r="T41" s="149"/>
      <c r="U41" s="150"/>
      <c r="V41" s="149"/>
      <c r="W41" s="112"/>
      <c r="X41" s="112"/>
    </row>
    <row r="42" spans="2:25" s="151" customFormat="1" ht="7.5">
      <c r="B42" s="114" t="s">
        <v>143</v>
      </c>
      <c r="C42" s="114" t="s">
        <v>68</v>
      </c>
      <c r="D42" s="123" t="s">
        <v>384</v>
      </c>
      <c r="E42" s="100">
        <v>0</v>
      </c>
      <c r="F42" s="100">
        <v>0</v>
      </c>
      <c r="G42" s="100">
        <v>1</v>
      </c>
      <c r="H42" s="135">
        <v>0</v>
      </c>
      <c r="I42" s="135">
        <v>0</v>
      </c>
      <c r="J42" s="135">
        <v>0</v>
      </c>
      <c r="K42" s="100">
        <v>0</v>
      </c>
      <c r="L42" s="100">
        <v>0</v>
      </c>
      <c r="M42" s="100">
        <v>2</v>
      </c>
      <c r="N42" s="118">
        <v>0</v>
      </c>
      <c r="O42" s="100"/>
      <c r="P42" s="100" t="s">
        <v>70</v>
      </c>
      <c r="Q42" s="100">
        <f>SUM(E42:O42)</f>
        <v>3</v>
      </c>
      <c r="R42" s="101"/>
      <c r="S42" s="145"/>
      <c r="T42" s="119" t="s">
        <v>71</v>
      </c>
      <c r="U42" s="152"/>
      <c r="V42" s="121"/>
      <c r="W42" s="119" t="s">
        <v>72</v>
      </c>
      <c r="X42" s="122"/>
      <c r="Y42" s="101"/>
    </row>
    <row r="43" spans="2:25" s="151" customFormat="1" ht="7.5">
      <c r="B43" s="114"/>
      <c r="C43" s="114"/>
      <c r="D43" s="197" t="s">
        <v>315</v>
      </c>
      <c r="E43" s="141">
        <v>0</v>
      </c>
      <c r="F43" s="100">
        <v>1</v>
      </c>
      <c r="G43" s="100">
        <v>0</v>
      </c>
      <c r="H43" s="135">
        <v>1</v>
      </c>
      <c r="I43" s="135">
        <v>5</v>
      </c>
      <c r="J43" s="135">
        <v>0</v>
      </c>
      <c r="K43" s="100">
        <v>0</v>
      </c>
      <c r="L43" s="100">
        <v>0</v>
      </c>
      <c r="M43" s="100">
        <v>0</v>
      </c>
      <c r="N43" s="125">
        <v>0</v>
      </c>
      <c r="O43" s="141"/>
      <c r="P43" s="141" t="s">
        <v>70</v>
      </c>
      <c r="Q43" s="100">
        <f>SUM(E43:O43)</f>
        <v>7</v>
      </c>
      <c r="S43" s="192"/>
      <c r="T43" s="198" t="s">
        <v>384</v>
      </c>
      <c r="U43" s="199" t="s">
        <v>315</v>
      </c>
      <c r="V43" s="169"/>
      <c r="W43" s="129" t="s">
        <v>74</v>
      </c>
      <c r="X43" s="122"/>
      <c r="Y43" s="121"/>
    </row>
    <row r="44" spans="2:25" s="151" customFormat="1" ht="7.5">
      <c r="B44" s="114"/>
      <c r="C44" s="114"/>
      <c r="D44" s="141"/>
      <c r="E44" s="164" t="s">
        <v>75</v>
      </c>
      <c r="F44" s="119"/>
      <c r="G44" s="119"/>
      <c r="H44" s="119"/>
      <c r="I44" s="119"/>
      <c r="J44" s="119"/>
      <c r="K44" s="119" t="s">
        <v>76</v>
      </c>
      <c r="L44" s="119"/>
      <c r="M44" s="119"/>
      <c r="N44" s="119"/>
      <c r="O44" s="119" t="s">
        <v>77</v>
      </c>
      <c r="P44" s="119"/>
      <c r="Q44" s="119"/>
      <c r="R44" s="119"/>
      <c r="S44" s="200"/>
      <c r="T44" s="132" t="s">
        <v>385</v>
      </c>
      <c r="U44" s="133" t="s">
        <v>341</v>
      </c>
      <c r="V44" s="121"/>
      <c r="W44" s="129" t="s">
        <v>80</v>
      </c>
      <c r="X44" s="122" t="s">
        <v>386</v>
      </c>
      <c r="Y44" s="121"/>
    </row>
    <row r="45" spans="2:25" s="151" customFormat="1" ht="7.5">
      <c r="B45" s="114"/>
      <c r="C45" s="114"/>
      <c r="D45" s="141"/>
      <c r="E45" s="191">
        <v>2</v>
      </c>
      <c r="F45" s="121" t="s">
        <v>315</v>
      </c>
      <c r="G45" s="121"/>
      <c r="H45" s="141">
        <v>0</v>
      </c>
      <c r="I45" s="141" t="s">
        <v>82</v>
      </c>
      <c r="J45" s="141">
        <v>1</v>
      </c>
      <c r="K45" s="121" t="s">
        <v>333</v>
      </c>
      <c r="M45" s="121"/>
      <c r="N45" s="121"/>
      <c r="O45" s="121" t="s">
        <v>332</v>
      </c>
      <c r="P45" s="121"/>
      <c r="Q45" s="121"/>
      <c r="S45" s="145"/>
      <c r="T45" s="138" t="s">
        <v>387</v>
      </c>
      <c r="U45" s="133" t="s">
        <v>327</v>
      </c>
      <c r="V45" s="121"/>
      <c r="W45" s="129" t="s">
        <v>388</v>
      </c>
      <c r="X45" s="121" t="s">
        <v>389</v>
      </c>
      <c r="Y45" s="121"/>
    </row>
    <row r="46" spans="2:25" s="151" customFormat="1" ht="7.5">
      <c r="B46" s="114"/>
      <c r="C46" s="114"/>
      <c r="D46" s="141"/>
      <c r="E46" s="191">
        <v>3</v>
      </c>
      <c r="F46" s="134" t="s">
        <v>384</v>
      </c>
      <c r="G46" s="134"/>
      <c r="H46" s="135">
        <v>1</v>
      </c>
      <c r="I46" s="135" t="s">
        <v>82</v>
      </c>
      <c r="J46" s="135">
        <v>1</v>
      </c>
      <c r="K46" s="134" t="s">
        <v>390</v>
      </c>
      <c r="L46" s="171"/>
      <c r="M46" s="134"/>
      <c r="N46" s="134"/>
      <c r="O46" s="134" t="s">
        <v>391</v>
      </c>
      <c r="P46" s="134"/>
      <c r="Q46" s="134"/>
      <c r="R46" s="171"/>
      <c r="S46" s="145"/>
      <c r="T46" s="138" t="s">
        <v>391</v>
      </c>
      <c r="U46" s="137" t="s">
        <v>339</v>
      </c>
      <c r="V46" s="132"/>
      <c r="W46" s="121"/>
      <c r="X46" s="121"/>
      <c r="Y46" s="121"/>
    </row>
    <row r="47" spans="2:25" s="151" customFormat="1" ht="9">
      <c r="B47" s="114"/>
      <c r="C47" s="114"/>
      <c r="D47" s="141"/>
      <c r="E47" s="191">
        <v>4</v>
      </c>
      <c r="F47" s="121" t="s">
        <v>315</v>
      </c>
      <c r="G47" s="121"/>
      <c r="H47" s="141">
        <v>1</v>
      </c>
      <c r="I47" s="141" t="s">
        <v>82</v>
      </c>
      <c r="J47" s="141">
        <v>2</v>
      </c>
      <c r="K47" s="121" t="s">
        <v>337</v>
      </c>
      <c r="M47" s="121"/>
      <c r="N47" s="121"/>
      <c r="O47" s="121" t="s">
        <v>103</v>
      </c>
      <c r="P47" s="121"/>
      <c r="Q47" s="121"/>
      <c r="R47" s="121"/>
      <c r="S47" s="145"/>
      <c r="T47" s="121" t="s">
        <v>392</v>
      </c>
      <c r="U47" s="137" t="s">
        <v>333</v>
      </c>
      <c r="V47" s="132"/>
      <c r="W47" s="129" t="s">
        <v>91</v>
      </c>
      <c r="X47" s="140" t="s">
        <v>148</v>
      </c>
      <c r="Y47" s="121"/>
    </row>
    <row r="48" spans="2:24" s="151" customFormat="1" ht="9">
      <c r="B48" s="114"/>
      <c r="C48" s="114"/>
      <c r="D48" s="173"/>
      <c r="E48" s="191">
        <v>5</v>
      </c>
      <c r="F48" s="121" t="s">
        <v>315</v>
      </c>
      <c r="G48" s="121"/>
      <c r="H48" s="141"/>
      <c r="I48" s="141"/>
      <c r="J48" s="141"/>
      <c r="K48" s="121" t="s">
        <v>333</v>
      </c>
      <c r="M48" s="121"/>
      <c r="N48" s="121"/>
      <c r="O48" s="121"/>
      <c r="P48" s="121"/>
      <c r="Q48" s="121"/>
      <c r="R48" s="121"/>
      <c r="S48" s="145"/>
      <c r="T48" s="121" t="s">
        <v>393</v>
      </c>
      <c r="U48" s="137"/>
      <c r="V48" s="132"/>
      <c r="W48" s="121"/>
      <c r="X48" s="138" t="s">
        <v>379</v>
      </c>
    </row>
    <row r="49" spans="2:24" s="151" customFormat="1" ht="7.5">
      <c r="B49" s="114"/>
      <c r="C49" s="114"/>
      <c r="D49" s="173"/>
      <c r="E49" s="203">
        <v>5</v>
      </c>
      <c r="F49" s="121" t="s">
        <v>315</v>
      </c>
      <c r="G49" s="141"/>
      <c r="H49" s="141"/>
      <c r="I49" s="121"/>
      <c r="J49" s="141"/>
      <c r="K49" s="121" t="s">
        <v>341</v>
      </c>
      <c r="L49" s="141"/>
      <c r="M49" s="141"/>
      <c r="N49" s="141"/>
      <c r="O49" s="121"/>
      <c r="P49" s="141"/>
      <c r="Q49" s="141"/>
      <c r="S49" s="192"/>
      <c r="T49" s="121" t="s">
        <v>390</v>
      </c>
      <c r="U49" s="137"/>
      <c r="V49" s="132"/>
      <c r="W49" s="121"/>
      <c r="X49" s="121" t="s">
        <v>394</v>
      </c>
    </row>
    <row r="50" spans="2:24" s="151" customFormat="1" ht="7.5">
      <c r="B50" s="114"/>
      <c r="C50" s="114"/>
      <c r="D50" s="173"/>
      <c r="E50" s="203">
        <v>9</v>
      </c>
      <c r="F50" s="134" t="s">
        <v>384</v>
      </c>
      <c r="G50" s="135"/>
      <c r="H50" s="135">
        <v>2</v>
      </c>
      <c r="I50" s="135" t="s">
        <v>82</v>
      </c>
      <c r="J50" s="135">
        <v>7</v>
      </c>
      <c r="K50" s="134"/>
      <c r="L50" s="135"/>
      <c r="M50" s="135"/>
      <c r="N50" s="135"/>
      <c r="O50" s="134" t="s">
        <v>395</v>
      </c>
      <c r="P50" s="135"/>
      <c r="Q50" s="135"/>
      <c r="R50" s="171"/>
      <c r="S50" s="192"/>
      <c r="T50" s="121" t="s">
        <v>395</v>
      </c>
      <c r="U50" s="137"/>
      <c r="V50" s="132"/>
      <c r="W50" s="121"/>
      <c r="X50" s="121"/>
    </row>
    <row r="51" spans="2:24" s="151" customFormat="1" ht="7.5">
      <c r="B51" s="146"/>
      <c r="C51" s="146"/>
      <c r="D51" s="179"/>
      <c r="E51" s="206">
        <v>9</v>
      </c>
      <c r="F51" s="207" t="s">
        <v>384</v>
      </c>
      <c r="G51" s="208"/>
      <c r="H51" s="208">
        <v>3</v>
      </c>
      <c r="I51" s="207" t="s">
        <v>82</v>
      </c>
      <c r="J51" s="208">
        <v>7</v>
      </c>
      <c r="K51" s="207"/>
      <c r="L51" s="208"/>
      <c r="M51" s="208"/>
      <c r="N51" s="208"/>
      <c r="O51" s="207"/>
      <c r="P51" s="208"/>
      <c r="Q51" s="208"/>
      <c r="R51" s="209"/>
      <c r="S51" s="205"/>
      <c r="T51" s="112"/>
      <c r="U51" s="150"/>
      <c r="V51" s="149"/>
      <c r="W51" s="112"/>
      <c r="X51" s="112"/>
    </row>
    <row r="52" spans="2:24" s="151" customFormat="1" ht="7.5">
      <c r="B52" s="114" t="s">
        <v>143</v>
      </c>
      <c r="C52" s="114" t="s">
        <v>68</v>
      </c>
      <c r="D52" s="197" t="s">
        <v>396</v>
      </c>
      <c r="E52" s="203">
        <v>0</v>
      </c>
      <c r="F52" s="155">
        <v>0</v>
      </c>
      <c r="G52" s="155">
        <v>0</v>
      </c>
      <c r="H52" s="125">
        <v>0</v>
      </c>
      <c r="I52" s="125">
        <v>0</v>
      </c>
      <c r="J52" s="125">
        <v>0</v>
      </c>
      <c r="K52" s="155">
        <v>1</v>
      </c>
      <c r="L52" s="155">
        <v>0</v>
      </c>
      <c r="M52" s="155">
        <v>0</v>
      </c>
      <c r="N52" s="155"/>
      <c r="O52" s="155"/>
      <c r="P52" s="155" t="s">
        <v>70</v>
      </c>
      <c r="Q52" s="155">
        <f>SUM(E52:O52)</f>
        <v>1</v>
      </c>
      <c r="S52" s="192"/>
      <c r="T52" s="119" t="s">
        <v>71</v>
      </c>
      <c r="U52" s="152"/>
      <c r="V52" s="121"/>
      <c r="W52" s="119" t="s">
        <v>72</v>
      </c>
      <c r="X52" s="122"/>
    </row>
    <row r="53" spans="2:24" s="151" customFormat="1" ht="7.5">
      <c r="B53" s="114"/>
      <c r="C53" s="114"/>
      <c r="D53" s="197" t="s">
        <v>343</v>
      </c>
      <c r="E53" s="203">
        <v>1</v>
      </c>
      <c r="F53" s="155">
        <v>0</v>
      </c>
      <c r="G53" s="155">
        <v>0</v>
      </c>
      <c r="H53" s="125">
        <v>0</v>
      </c>
      <c r="I53" s="125">
        <v>0</v>
      </c>
      <c r="J53" s="125">
        <v>0</v>
      </c>
      <c r="K53" s="155">
        <v>0</v>
      </c>
      <c r="L53" s="155">
        <v>1</v>
      </c>
      <c r="M53" s="155">
        <v>0</v>
      </c>
      <c r="N53" s="155"/>
      <c r="O53" s="155"/>
      <c r="P53" s="155" t="s">
        <v>70</v>
      </c>
      <c r="Q53" s="155">
        <f>SUM(E53:O53)</f>
        <v>2</v>
      </c>
      <c r="S53" s="192"/>
      <c r="T53" s="198" t="s">
        <v>396</v>
      </c>
      <c r="U53" s="199" t="s">
        <v>343</v>
      </c>
      <c r="V53" s="169"/>
      <c r="W53" s="129" t="s">
        <v>74</v>
      </c>
      <c r="X53" s="122" t="s">
        <v>397</v>
      </c>
    </row>
    <row r="54" spans="2:24" s="151" customFormat="1" ht="7.5">
      <c r="B54" s="114"/>
      <c r="C54" s="114"/>
      <c r="D54" s="173"/>
      <c r="E54" s="164" t="s">
        <v>75</v>
      </c>
      <c r="F54" s="119"/>
      <c r="G54" s="119"/>
      <c r="H54" s="119"/>
      <c r="I54" s="119"/>
      <c r="J54" s="119"/>
      <c r="K54" s="119" t="s">
        <v>76</v>
      </c>
      <c r="L54" s="119"/>
      <c r="M54" s="119"/>
      <c r="N54" s="119"/>
      <c r="O54" s="119" t="s">
        <v>77</v>
      </c>
      <c r="P54" s="119"/>
      <c r="Q54" s="119"/>
      <c r="R54" s="119"/>
      <c r="S54" s="192"/>
      <c r="T54" s="132" t="s">
        <v>398</v>
      </c>
      <c r="U54" s="133" t="s">
        <v>353</v>
      </c>
      <c r="V54" s="121"/>
      <c r="W54" s="129" t="s">
        <v>80</v>
      </c>
      <c r="X54" s="122" t="s">
        <v>399</v>
      </c>
    </row>
    <row r="55" spans="2:24" s="151" customFormat="1" ht="7.5">
      <c r="B55" s="114"/>
      <c r="C55" s="114"/>
      <c r="D55" s="173"/>
      <c r="E55" s="210">
        <v>1</v>
      </c>
      <c r="F55" s="121" t="s">
        <v>343</v>
      </c>
      <c r="G55" s="121"/>
      <c r="H55" s="141">
        <v>0</v>
      </c>
      <c r="I55" s="141" t="s">
        <v>82</v>
      </c>
      <c r="J55" s="141">
        <v>1</v>
      </c>
      <c r="K55" s="121" t="s">
        <v>400</v>
      </c>
      <c r="M55" s="121"/>
      <c r="N55" s="121"/>
      <c r="O55" s="121" t="s">
        <v>353</v>
      </c>
      <c r="P55" s="121"/>
      <c r="Q55" s="121"/>
      <c r="S55" s="192"/>
      <c r="T55" s="138" t="s">
        <v>401</v>
      </c>
      <c r="U55" s="133" t="s">
        <v>400</v>
      </c>
      <c r="V55" s="121"/>
      <c r="W55" s="129" t="s">
        <v>388</v>
      </c>
      <c r="X55" s="121"/>
    </row>
    <row r="56" spans="2:24" s="151" customFormat="1" ht="7.5">
      <c r="B56" s="114"/>
      <c r="C56" s="114"/>
      <c r="D56" s="173"/>
      <c r="E56" s="210">
        <v>6</v>
      </c>
      <c r="F56" s="134" t="s">
        <v>396</v>
      </c>
      <c r="G56" s="134"/>
      <c r="H56" s="135">
        <v>1</v>
      </c>
      <c r="I56" s="135" t="s">
        <v>82</v>
      </c>
      <c r="J56" s="135">
        <v>1</v>
      </c>
      <c r="K56" s="134" t="s">
        <v>402</v>
      </c>
      <c r="L56" s="171"/>
      <c r="M56" s="134"/>
      <c r="N56" s="134"/>
      <c r="O56" s="134" t="s">
        <v>403</v>
      </c>
      <c r="P56" s="134"/>
      <c r="Q56" s="134"/>
      <c r="R56" s="171"/>
      <c r="S56" s="192"/>
      <c r="T56" s="138" t="s">
        <v>404</v>
      </c>
      <c r="U56" s="137"/>
      <c r="V56" s="132"/>
      <c r="W56" s="121"/>
      <c r="X56" s="121"/>
    </row>
    <row r="57" spans="2:24" s="151" customFormat="1" ht="9">
      <c r="B57" s="114"/>
      <c r="C57" s="114"/>
      <c r="D57" s="173"/>
      <c r="E57" s="155">
        <v>8</v>
      </c>
      <c r="F57" s="121" t="s">
        <v>343</v>
      </c>
      <c r="G57" s="141"/>
      <c r="H57" s="141">
        <v>2</v>
      </c>
      <c r="I57" s="121" t="s">
        <v>82</v>
      </c>
      <c r="J57" s="141">
        <v>1</v>
      </c>
      <c r="K57" s="121" t="s">
        <v>405</v>
      </c>
      <c r="L57" s="141"/>
      <c r="M57" s="141"/>
      <c r="N57" s="141"/>
      <c r="O57" s="121" t="s">
        <v>406</v>
      </c>
      <c r="P57" s="141"/>
      <c r="Q57" s="141"/>
      <c r="S57" s="192"/>
      <c r="T57" s="121" t="s">
        <v>407</v>
      </c>
      <c r="U57" s="137"/>
      <c r="V57" s="132"/>
      <c r="W57" s="129" t="s">
        <v>91</v>
      </c>
      <c r="X57" s="140" t="s">
        <v>148</v>
      </c>
    </row>
    <row r="58" spans="2:24" s="151" customFormat="1" ht="7.5">
      <c r="B58" s="114"/>
      <c r="C58" s="114"/>
      <c r="D58" s="173"/>
      <c r="E58" s="155"/>
      <c r="F58" s="141"/>
      <c r="G58" s="141"/>
      <c r="H58" s="141"/>
      <c r="I58" s="121"/>
      <c r="J58" s="141"/>
      <c r="K58" s="121"/>
      <c r="L58" s="141"/>
      <c r="M58" s="141"/>
      <c r="N58" s="141"/>
      <c r="O58" s="121"/>
      <c r="P58" s="141"/>
      <c r="Q58" s="141"/>
      <c r="S58" s="192"/>
      <c r="T58" s="121" t="s">
        <v>408</v>
      </c>
      <c r="U58" s="137"/>
      <c r="V58" s="132"/>
      <c r="W58" s="121"/>
      <c r="X58" s="138" t="s">
        <v>379</v>
      </c>
    </row>
    <row r="59" spans="2:24" s="151" customFormat="1" ht="7.5">
      <c r="B59" s="114"/>
      <c r="C59" s="114"/>
      <c r="D59" s="173"/>
      <c r="E59" s="155"/>
      <c r="F59" s="141"/>
      <c r="G59" s="141"/>
      <c r="H59" s="141"/>
      <c r="I59" s="121"/>
      <c r="J59" s="141"/>
      <c r="K59" s="121"/>
      <c r="L59" s="141"/>
      <c r="M59" s="141"/>
      <c r="N59" s="141"/>
      <c r="O59" s="121"/>
      <c r="P59" s="141"/>
      <c r="Q59" s="141"/>
      <c r="S59" s="192"/>
      <c r="T59" s="121" t="s">
        <v>409</v>
      </c>
      <c r="U59" s="137"/>
      <c r="V59" s="132"/>
      <c r="W59" s="121"/>
      <c r="X59" s="138" t="s">
        <v>410</v>
      </c>
    </row>
    <row r="60" spans="2:24" s="151" customFormat="1" ht="7.5">
      <c r="B60" s="114"/>
      <c r="C60" s="114"/>
      <c r="D60" s="173"/>
      <c r="E60" s="155"/>
      <c r="F60" s="141"/>
      <c r="G60" s="141"/>
      <c r="H60" s="141"/>
      <c r="I60" s="121"/>
      <c r="J60" s="141"/>
      <c r="K60" s="121"/>
      <c r="L60" s="141"/>
      <c r="M60" s="141"/>
      <c r="N60" s="141"/>
      <c r="O60" s="121"/>
      <c r="P60" s="141"/>
      <c r="Q60" s="141"/>
      <c r="S60" s="192"/>
      <c r="T60" s="121" t="s">
        <v>411</v>
      </c>
      <c r="U60" s="137"/>
      <c r="V60" s="132"/>
      <c r="W60" s="121"/>
      <c r="X60" s="121"/>
    </row>
    <row r="61" spans="2:24" s="151" customFormat="1" ht="7.5">
      <c r="B61" s="114"/>
      <c r="C61" s="114"/>
      <c r="D61" s="173"/>
      <c r="E61" s="155"/>
      <c r="F61" s="141"/>
      <c r="G61" s="141"/>
      <c r="H61" s="141"/>
      <c r="I61" s="121"/>
      <c r="J61" s="141"/>
      <c r="K61" s="121"/>
      <c r="L61" s="141"/>
      <c r="M61" s="141"/>
      <c r="N61" s="141"/>
      <c r="O61" s="121"/>
      <c r="P61" s="141"/>
      <c r="Q61" s="141"/>
      <c r="S61" s="192"/>
      <c r="T61" s="121" t="s">
        <v>412</v>
      </c>
      <c r="U61" s="137"/>
      <c r="V61" s="132"/>
      <c r="W61" s="121"/>
      <c r="X61" s="121"/>
    </row>
    <row r="62" spans="2:24" s="151" customFormat="1" ht="7.5">
      <c r="B62" s="146"/>
      <c r="C62" s="146"/>
      <c r="D62" s="179"/>
      <c r="E62" s="187"/>
      <c r="F62" s="177"/>
      <c r="G62" s="177"/>
      <c r="H62" s="177"/>
      <c r="I62" s="112"/>
      <c r="J62" s="177"/>
      <c r="K62" s="112"/>
      <c r="L62" s="177"/>
      <c r="M62" s="177"/>
      <c r="N62" s="177"/>
      <c r="O62" s="112"/>
      <c r="P62" s="177"/>
      <c r="Q62" s="177"/>
      <c r="R62" s="111"/>
      <c r="S62" s="205"/>
      <c r="T62" s="112" t="s">
        <v>413</v>
      </c>
      <c r="U62" s="150"/>
      <c r="V62" s="149"/>
      <c r="W62" s="112"/>
      <c r="X62" s="112"/>
    </row>
    <row r="63" spans="2:25" ht="12">
      <c r="B63" s="114" t="s">
        <v>161</v>
      </c>
      <c r="C63" s="114" t="s">
        <v>68</v>
      </c>
      <c r="D63" s="123" t="s">
        <v>344</v>
      </c>
      <c r="E63" s="100">
        <v>0</v>
      </c>
      <c r="F63" s="100">
        <v>0</v>
      </c>
      <c r="G63" s="117">
        <v>1</v>
      </c>
      <c r="H63" s="196">
        <v>0</v>
      </c>
      <c r="I63" s="196">
        <v>0</v>
      </c>
      <c r="J63" s="196">
        <v>0</v>
      </c>
      <c r="K63" s="117">
        <v>1</v>
      </c>
      <c r="L63" s="117">
        <v>1</v>
      </c>
      <c r="M63" s="117">
        <v>2</v>
      </c>
      <c r="N63" s="117"/>
      <c r="P63" s="100" t="s">
        <v>70</v>
      </c>
      <c r="Q63" s="100">
        <f>SUM(E63:O63)</f>
        <v>5</v>
      </c>
      <c r="S63" s="145"/>
      <c r="T63" s="119" t="s">
        <v>71</v>
      </c>
      <c r="U63" s="152"/>
      <c r="V63" s="121"/>
      <c r="W63" s="119" t="s">
        <v>72</v>
      </c>
      <c r="X63" s="122"/>
      <c r="Y63" s="211"/>
    </row>
    <row r="64" spans="2:27" ht="12">
      <c r="B64" s="114"/>
      <c r="C64" s="114"/>
      <c r="D64" s="123" t="s">
        <v>384</v>
      </c>
      <c r="E64" s="191">
        <v>0</v>
      </c>
      <c r="F64" s="100">
        <v>2</v>
      </c>
      <c r="G64" s="100">
        <v>0</v>
      </c>
      <c r="H64" s="135">
        <v>0</v>
      </c>
      <c r="I64" s="135">
        <v>0</v>
      </c>
      <c r="J64" s="135">
        <v>0</v>
      </c>
      <c r="K64" s="100">
        <v>0</v>
      </c>
      <c r="L64" s="100">
        <v>0</v>
      </c>
      <c r="M64" s="100">
        <v>1</v>
      </c>
      <c r="P64" s="100" t="s">
        <v>70</v>
      </c>
      <c r="Q64" s="100">
        <f>SUM(E64:O64)</f>
        <v>3</v>
      </c>
      <c r="S64" s="145"/>
      <c r="T64" s="198" t="s">
        <v>344</v>
      </c>
      <c r="U64" s="199" t="s">
        <v>384</v>
      </c>
      <c r="V64" s="169"/>
      <c r="W64" s="129" t="s">
        <v>74</v>
      </c>
      <c r="X64" s="122">
        <v>500</v>
      </c>
      <c r="Y64" s="211"/>
      <c r="Z64" s="101"/>
      <c r="AA64" s="101"/>
    </row>
    <row r="65" spans="2:27" ht="12">
      <c r="B65" s="114"/>
      <c r="C65" s="114"/>
      <c r="E65" s="164" t="s">
        <v>75</v>
      </c>
      <c r="F65" s="119"/>
      <c r="G65" s="119"/>
      <c r="H65" s="119"/>
      <c r="I65" s="119"/>
      <c r="J65" s="119"/>
      <c r="K65" s="119" t="s">
        <v>76</v>
      </c>
      <c r="L65" s="119"/>
      <c r="M65" s="119"/>
      <c r="N65" s="119"/>
      <c r="O65" s="119" t="s">
        <v>77</v>
      </c>
      <c r="P65" s="119"/>
      <c r="Q65" s="119"/>
      <c r="R65" s="119"/>
      <c r="S65" s="200"/>
      <c r="T65" s="138" t="s">
        <v>347</v>
      </c>
      <c r="U65" s="152" t="s">
        <v>385</v>
      </c>
      <c r="V65" s="121"/>
      <c r="W65" s="129" t="s">
        <v>80</v>
      </c>
      <c r="X65" s="122" t="s">
        <v>414</v>
      </c>
      <c r="Y65" s="101"/>
      <c r="Z65" s="138"/>
      <c r="AA65" s="101"/>
    </row>
    <row r="66" spans="2:27" ht="12">
      <c r="B66" s="114"/>
      <c r="C66" s="114"/>
      <c r="E66" s="191">
        <v>2</v>
      </c>
      <c r="F66" s="134" t="s">
        <v>384</v>
      </c>
      <c r="G66" s="171"/>
      <c r="H66" s="135">
        <v>0</v>
      </c>
      <c r="I66" s="135" t="s">
        <v>82</v>
      </c>
      <c r="J66" s="135">
        <v>1</v>
      </c>
      <c r="K66" s="134" t="s">
        <v>103</v>
      </c>
      <c r="L66" s="171"/>
      <c r="M66" s="134"/>
      <c r="N66" s="134"/>
      <c r="O66" s="134" t="s">
        <v>415</v>
      </c>
      <c r="P66" s="134"/>
      <c r="Q66" s="134"/>
      <c r="R66" s="171"/>
      <c r="S66" s="192"/>
      <c r="T66" s="138" t="s">
        <v>416</v>
      </c>
      <c r="U66" s="152" t="s">
        <v>387</v>
      </c>
      <c r="V66" s="121"/>
      <c r="W66" s="129"/>
      <c r="X66" s="139"/>
      <c r="Y66" s="138"/>
      <c r="Z66" s="138"/>
      <c r="AA66" s="138"/>
    </row>
    <row r="67" spans="2:27" s="113" customFormat="1" ht="9">
      <c r="B67" s="114"/>
      <c r="C67" s="114"/>
      <c r="D67" s="130"/>
      <c r="E67" s="191">
        <v>2</v>
      </c>
      <c r="F67" s="134" t="s">
        <v>384</v>
      </c>
      <c r="G67" s="171"/>
      <c r="H67" s="135">
        <v>0</v>
      </c>
      <c r="I67" s="135" t="s">
        <v>82</v>
      </c>
      <c r="J67" s="135">
        <v>2</v>
      </c>
      <c r="K67" s="134" t="s">
        <v>417</v>
      </c>
      <c r="L67" s="171"/>
      <c r="M67" s="134"/>
      <c r="N67" s="134"/>
      <c r="O67" s="134" t="s">
        <v>418</v>
      </c>
      <c r="P67" s="134"/>
      <c r="Q67" s="134"/>
      <c r="R67" s="171"/>
      <c r="S67" s="192"/>
      <c r="T67" s="138" t="s">
        <v>419</v>
      </c>
      <c r="U67" s="152" t="s">
        <v>420</v>
      </c>
      <c r="V67" s="121"/>
      <c r="W67" s="129" t="s">
        <v>91</v>
      </c>
      <c r="X67" s="140" t="s">
        <v>166</v>
      </c>
      <c r="Y67" s="138"/>
      <c r="Z67" s="138"/>
      <c r="AA67" s="138"/>
    </row>
    <row r="68" spans="2:27" s="113" customFormat="1" ht="7.5">
      <c r="B68" s="114"/>
      <c r="C68" s="114"/>
      <c r="D68" s="130"/>
      <c r="E68" s="191">
        <v>3</v>
      </c>
      <c r="F68" s="138" t="s">
        <v>344</v>
      </c>
      <c r="G68" s="151"/>
      <c r="H68" s="100">
        <v>1</v>
      </c>
      <c r="I68" s="100" t="s">
        <v>82</v>
      </c>
      <c r="J68" s="100">
        <v>2</v>
      </c>
      <c r="K68" s="138" t="s">
        <v>421</v>
      </c>
      <c r="L68" s="151"/>
      <c r="M68" s="138"/>
      <c r="N68" s="138"/>
      <c r="O68" s="138" t="s">
        <v>422</v>
      </c>
      <c r="P68" s="138"/>
      <c r="Q68" s="138"/>
      <c r="R68" s="138"/>
      <c r="S68" s="145"/>
      <c r="T68" s="121" t="s">
        <v>422</v>
      </c>
      <c r="U68" s="133" t="s">
        <v>103</v>
      </c>
      <c r="V68" s="121"/>
      <c r="W68" s="129"/>
      <c r="X68" s="138" t="s">
        <v>423</v>
      </c>
      <c r="Z68" s="151"/>
      <c r="AA68" s="151"/>
    </row>
    <row r="69" spans="2:27" s="113" customFormat="1" ht="7.5">
      <c r="B69" s="143"/>
      <c r="C69" s="143"/>
      <c r="D69" s="130"/>
      <c r="E69" s="191">
        <v>7</v>
      </c>
      <c r="F69" s="138" t="s">
        <v>344</v>
      </c>
      <c r="G69" s="151"/>
      <c r="H69" s="100">
        <v>2</v>
      </c>
      <c r="I69" s="100" t="s">
        <v>82</v>
      </c>
      <c r="J69" s="100">
        <v>2</v>
      </c>
      <c r="K69" s="138" t="s">
        <v>424</v>
      </c>
      <c r="L69" s="151"/>
      <c r="M69" s="138"/>
      <c r="N69" s="138"/>
      <c r="O69" s="138" t="s">
        <v>381</v>
      </c>
      <c r="P69" s="138"/>
      <c r="Q69" s="138"/>
      <c r="R69" s="138"/>
      <c r="S69" s="145"/>
      <c r="T69" s="121" t="s">
        <v>424</v>
      </c>
      <c r="U69" s="133" t="s">
        <v>418</v>
      </c>
      <c r="V69" s="121"/>
      <c r="W69" s="139"/>
      <c r="X69" s="139" t="s">
        <v>425</v>
      </c>
      <c r="Z69" s="151"/>
      <c r="AA69" s="151"/>
    </row>
    <row r="70" spans="2:27" s="113" customFormat="1" ht="7.5">
      <c r="B70" s="114"/>
      <c r="C70" s="114"/>
      <c r="D70" s="130"/>
      <c r="E70" s="191">
        <v>8</v>
      </c>
      <c r="F70" s="138" t="s">
        <v>344</v>
      </c>
      <c r="G70" s="151"/>
      <c r="H70" s="100">
        <v>3</v>
      </c>
      <c r="I70" s="100" t="s">
        <v>82</v>
      </c>
      <c r="J70" s="100">
        <v>2</v>
      </c>
      <c r="K70" s="138" t="s">
        <v>363</v>
      </c>
      <c r="L70" s="151"/>
      <c r="M70" s="138"/>
      <c r="N70" s="138"/>
      <c r="O70" s="138" t="s">
        <v>382</v>
      </c>
      <c r="P70" s="138"/>
      <c r="Q70" s="138"/>
      <c r="R70" s="138"/>
      <c r="S70" s="145"/>
      <c r="T70" s="121" t="s">
        <v>381</v>
      </c>
      <c r="U70" s="133" t="s">
        <v>426</v>
      </c>
      <c r="V70" s="121"/>
      <c r="W70" s="139"/>
      <c r="X70" s="139"/>
      <c r="Z70" s="151"/>
      <c r="AA70" s="151"/>
    </row>
    <row r="71" spans="2:27" s="113" customFormat="1" ht="7.5">
      <c r="B71" s="114"/>
      <c r="C71" s="114"/>
      <c r="D71" s="130"/>
      <c r="E71" s="191">
        <v>9</v>
      </c>
      <c r="F71" s="138" t="s">
        <v>344</v>
      </c>
      <c r="G71" s="151"/>
      <c r="H71" s="100">
        <v>4</v>
      </c>
      <c r="I71" s="100" t="s">
        <v>82</v>
      </c>
      <c r="J71" s="100">
        <v>2</v>
      </c>
      <c r="K71" s="122" t="s">
        <v>427</v>
      </c>
      <c r="L71" s="151"/>
      <c r="M71" s="138"/>
      <c r="N71" s="138"/>
      <c r="O71" s="122" t="s">
        <v>422</v>
      </c>
      <c r="P71" s="138"/>
      <c r="Q71" s="138"/>
      <c r="R71" s="138"/>
      <c r="S71" s="145"/>
      <c r="T71" s="121" t="s">
        <v>426</v>
      </c>
      <c r="U71" s="133" t="s">
        <v>415</v>
      </c>
      <c r="V71" s="121"/>
      <c r="W71" s="129"/>
      <c r="X71" s="139"/>
      <c r="Z71" s="151"/>
      <c r="AA71" s="151"/>
    </row>
    <row r="72" spans="2:24" s="113" customFormat="1" ht="7.5">
      <c r="B72" s="114"/>
      <c r="C72" s="114"/>
      <c r="D72" s="130"/>
      <c r="E72" s="191">
        <v>9</v>
      </c>
      <c r="F72" s="138" t="s">
        <v>344</v>
      </c>
      <c r="G72" s="151"/>
      <c r="H72" s="100">
        <v>5</v>
      </c>
      <c r="I72" s="100" t="s">
        <v>82</v>
      </c>
      <c r="J72" s="100">
        <v>2</v>
      </c>
      <c r="K72" s="121" t="s">
        <v>363</v>
      </c>
      <c r="L72" s="151"/>
      <c r="M72" s="138"/>
      <c r="N72" s="138"/>
      <c r="O72" s="121" t="s">
        <v>427</v>
      </c>
      <c r="P72" s="138"/>
      <c r="Q72" s="138"/>
      <c r="R72" s="138"/>
      <c r="S72" s="145"/>
      <c r="T72" s="139" t="s">
        <v>428</v>
      </c>
      <c r="U72" s="133"/>
      <c r="V72" s="121"/>
      <c r="W72" s="129"/>
      <c r="X72" s="139"/>
    </row>
    <row r="73" spans="2:24" s="113" customFormat="1" ht="7.5">
      <c r="B73" s="146"/>
      <c r="C73" s="146"/>
      <c r="D73" s="147"/>
      <c r="E73" s="193">
        <v>9</v>
      </c>
      <c r="F73" s="207" t="s">
        <v>384</v>
      </c>
      <c r="G73" s="209"/>
      <c r="H73" s="208">
        <v>5</v>
      </c>
      <c r="I73" s="208" t="s">
        <v>82</v>
      </c>
      <c r="J73" s="208">
        <v>3</v>
      </c>
      <c r="K73" s="207" t="s">
        <v>429</v>
      </c>
      <c r="L73" s="209"/>
      <c r="M73" s="207"/>
      <c r="N73" s="207"/>
      <c r="O73" s="207" t="s">
        <v>426</v>
      </c>
      <c r="P73" s="207"/>
      <c r="Q73" s="207"/>
      <c r="R73" s="207"/>
      <c r="S73" s="148"/>
      <c r="T73" s="194" t="s">
        <v>430</v>
      </c>
      <c r="U73" s="212"/>
      <c r="V73" s="213"/>
      <c r="W73" s="214"/>
      <c r="X73" s="112"/>
    </row>
    <row r="74" spans="2:24" s="113" customFormat="1" ht="7.5">
      <c r="B74" s="114" t="s">
        <v>161</v>
      </c>
      <c r="C74" s="114" t="s">
        <v>68</v>
      </c>
      <c r="D74" s="123" t="s">
        <v>315</v>
      </c>
      <c r="E74" s="215">
        <v>1</v>
      </c>
      <c r="F74" s="204">
        <v>4</v>
      </c>
      <c r="G74" s="204">
        <v>2</v>
      </c>
      <c r="H74" s="118">
        <v>0</v>
      </c>
      <c r="I74" s="118">
        <v>0</v>
      </c>
      <c r="J74" s="118">
        <v>1</v>
      </c>
      <c r="K74" s="204">
        <v>0</v>
      </c>
      <c r="L74" s="204">
        <v>2</v>
      </c>
      <c r="M74" s="204">
        <v>1</v>
      </c>
      <c r="N74" s="204"/>
      <c r="O74" s="204"/>
      <c r="P74" s="204" t="s">
        <v>70</v>
      </c>
      <c r="Q74" s="204">
        <f>SUM(E74:O74)</f>
        <v>11</v>
      </c>
      <c r="R74" s="101"/>
      <c r="S74" s="145"/>
      <c r="T74" s="119" t="s">
        <v>71</v>
      </c>
      <c r="U74" s="152"/>
      <c r="V74" s="121"/>
      <c r="W74" s="119" t="s">
        <v>72</v>
      </c>
      <c r="X74" s="122"/>
    </row>
    <row r="75" spans="2:24" s="113" customFormat="1" ht="7.5">
      <c r="B75" s="114"/>
      <c r="C75" s="114"/>
      <c r="D75" s="123" t="s">
        <v>396</v>
      </c>
      <c r="E75" s="216">
        <v>1</v>
      </c>
      <c r="F75" s="155">
        <v>1</v>
      </c>
      <c r="G75" s="155">
        <v>0</v>
      </c>
      <c r="H75" s="125">
        <v>0</v>
      </c>
      <c r="I75" s="125">
        <v>0</v>
      </c>
      <c r="J75" s="125">
        <v>0</v>
      </c>
      <c r="K75" s="155">
        <v>0</v>
      </c>
      <c r="L75" s="155">
        <v>0</v>
      </c>
      <c r="M75" s="155">
        <v>0</v>
      </c>
      <c r="N75" s="155"/>
      <c r="O75" s="155"/>
      <c r="P75" s="155" t="s">
        <v>70</v>
      </c>
      <c r="Q75" s="155">
        <f>SUM(E75:O75)</f>
        <v>2</v>
      </c>
      <c r="R75" s="101"/>
      <c r="S75" s="145"/>
      <c r="T75" s="198" t="str">
        <f>D74</f>
        <v>HPL</v>
      </c>
      <c r="U75" s="199" t="str">
        <f>D75</f>
        <v>SMJ</v>
      </c>
      <c r="V75" s="169"/>
      <c r="W75" s="129" t="s">
        <v>74</v>
      </c>
      <c r="X75" s="122"/>
    </row>
    <row r="76" spans="2:24" s="113" customFormat="1" ht="7.5">
      <c r="B76" s="114"/>
      <c r="C76" s="114"/>
      <c r="D76" s="130"/>
      <c r="E76" s="164" t="s">
        <v>75</v>
      </c>
      <c r="F76" s="119"/>
      <c r="G76" s="119"/>
      <c r="H76" s="119"/>
      <c r="I76" s="119"/>
      <c r="J76" s="119"/>
      <c r="K76" s="119" t="s">
        <v>76</v>
      </c>
      <c r="L76" s="119"/>
      <c r="M76" s="119"/>
      <c r="N76" s="119"/>
      <c r="O76" s="119" t="s">
        <v>77</v>
      </c>
      <c r="P76" s="119"/>
      <c r="Q76" s="119"/>
      <c r="R76" s="119"/>
      <c r="S76" s="200"/>
      <c r="T76" s="138" t="s">
        <v>341</v>
      </c>
      <c r="U76" s="152" t="s">
        <v>403</v>
      </c>
      <c r="V76" s="121"/>
      <c r="W76" s="129" t="s">
        <v>80</v>
      </c>
      <c r="X76" s="122" t="s">
        <v>431</v>
      </c>
    </row>
    <row r="77" spans="2:24" s="113" customFormat="1" ht="7.5">
      <c r="B77" s="114"/>
      <c r="C77" s="114"/>
      <c r="D77" s="130"/>
      <c r="E77" s="191">
        <v>1</v>
      </c>
      <c r="F77" s="134" t="s">
        <v>396</v>
      </c>
      <c r="G77" s="171"/>
      <c r="H77" s="135">
        <v>0</v>
      </c>
      <c r="I77" s="135" t="s">
        <v>82</v>
      </c>
      <c r="J77" s="135">
        <v>1</v>
      </c>
      <c r="K77" s="134"/>
      <c r="L77" s="171"/>
      <c r="M77" s="134"/>
      <c r="N77" s="134"/>
      <c r="O77" s="134" t="s">
        <v>403</v>
      </c>
      <c r="P77" s="134"/>
      <c r="Q77" s="134"/>
      <c r="R77" s="171"/>
      <c r="S77" s="192"/>
      <c r="T77" s="138" t="s">
        <v>333</v>
      </c>
      <c r="U77" s="152" t="s">
        <v>432</v>
      </c>
      <c r="V77" s="121"/>
      <c r="W77" s="129"/>
      <c r="X77" s="139"/>
    </row>
    <row r="78" spans="2:24" s="113" customFormat="1" ht="9">
      <c r="B78" s="114"/>
      <c r="C78" s="114"/>
      <c r="D78" s="130"/>
      <c r="E78" s="191">
        <v>1</v>
      </c>
      <c r="F78" s="138" t="s">
        <v>315</v>
      </c>
      <c r="G78" s="151"/>
      <c r="H78" s="100">
        <v>1</v>
      </c>
      <c r="I78" s="100" t="s">
        <v>82</v>
      </c>
      <c r="J78" s="100">
        <v>1</v>
      </c>
      <c r="K78" s="138" t="s">
        <v>333</v>
      </c>
      <c r="L78" s="151"/>
      <c r="M78" s="138"/>
      <c r="N78" s="138"/>
      <c r="O78" s="138" t="s">
        <v>103</v>
      </c>
      <c r="P78" s="138"/>
      <c r="Q78" s="138"/>
      <c r="R78" s="151"/>
      <c r="S78" s="192"/>
      <c r="T78" s="138" t="s">
        <v>103</v>
      </c>
      <c r="U78" s="152" t="s">
        <v>433</v>
      </c>
      <c r="V78" s="121"/>
      <c r="W78" s="129" t="s">
        <v>91</v>
      </c>
      <c r="X78" s="140" t="s">
        <v>166</v>
      </c>
    </row>
    <row r="79" spans="2:24" s="113" customFormat="1" ht="7.5">
      <c r="B79" s="114"/>
      <c r="C79" s="114"/>
      <c r="D79" s="130"/>
      <c r="E79" s="191">
        <v>2</v>
      </c>
      <c r="F79" s="134" t="s">
        <v>396</v>
      </c>
      <c r="G79" s="171"/>
      <c r="H79" s="135">
        <v>1</v>
      </c>
      <c r="I79" s="135" t="s">
        <v>82</v>
      </c>
      <c r="J79" s="135">
        <v>2</v>
      </c>
      <c r="K79" s="134" t="s">
        <v>432</v>
      </c>
      <c r="L79" s="171"/>
      <c r="M79" s="134"/>
      <c r="N79" s="134"/>
      <c r="O79" s="134" t="s">
        <v>433</v>
      </c>
      <c r="P79" s="134"/>
      <c r="Q79" s="134"/>
      <c r="R79" s="134"/>
      <c r="S79" s="145"/>
      <c r="T79" s="121" t="s">
        <v>337</v>
      </c>
      <c r="U79" s="133"/>
      <c r="V79" s="121"/>
      <c r="W79" s="129"/>
      <c r="X79" s="138" t="s">
        <v>423</v>
      </c>
    </row>
    <row r="80" spans="2:24" s="113" customFormat="1" ht="7.5">
      <c r="B80" s="143"/>
      <c r="C80" s="143"/>
      <c r="D80" s="130"/>
      <c r="E80" s="191">
        <v>2</v>
      </c>
      <c r="F80" s="138" t="s">
        <v>315</v>
      </c>
      <c r="G80" s="151"/>
      <c r="H80" s="100">
        <v>2</v>
      </c>
      <c r="I80" s="100" t="s">
        <v>82</v>
      </c>
      <c r="J80" s="100">
        <v>2</v>
      </c>
      <c r="K80" s="138" t="s">
        <v>350</v>
      </c>
      <c r="L80" s="151"/>
      <c r="M80" s="138"/>
      <c r="N80" s="138"/>
      <c r="O80" s="138" t="s">
        <v>337</v>
      </c>
      <c r="P80" s="138"/>
      <c r="Q80" s="138"/>
      <c r="R80" s="138"/>
      <c r="S80" s="145"/>
      <c r="T80" s="121" t="s">
        <v>334</v>
      </c>
      <c r="U80" s="133"/>
      <c r="V80" s="121"/>
      <c r="W80" s="139"/>
      <c r="X80" s="139"/>
    </row>
    <row r="81" spans="2:24" s="113" customFormat="1" ht="7.5">
      <c r="B81" s="114"/>
      <c r="C81" s="114"/>
      <c r="D81" s="130"/>
      <c r="E81" s="191">
        <v>2</v>
      </c>
      <c r="F81" s="138" t="s">
        <v>315</v>
      </c>
      <c r="G81" s="151"/>
      <c r="H81" s="100">
        <v>3</v>
      </c>
      <c r="I81" s="100" t="s">
        <v>82</v>
      </c>
      <c r="J81" s="100">
        <v>2</v>
      </c>
      <c r="K81" s="138" t="s">
        <v>334</v>
      </c>
      <c r="L81" s="151"/>
      <c r="M81" s="138"/>
      <c r="N81" s="138"/>
      <c r="O81" s="138" t="s">
        <v>333</v>
      </c>
      <c r="P81" s="138"/>
      <c r="Q81" s="138"/>
      <c r="R81" s="138"/>
      <c r="S81" s="145"/>
      <c r="T81" s="121" t="s">
        <v>350</v>
      </c>
      <c r="U81" s="133"/>
      <c r="V81" s="121"/>
      <c r="W81" s="139"/>
      <c r="X81" s="139"/>
    </row>
    <row r="82" spans="2:24" s="113" customFormat="1" ht="7.5">
      <c r="B82" s="114"/>
      <c r="C82" s="114"/>
      <c r="D82" s="130"/>
      <c r="E82" s="191">
        <v>2</v>
      </c>
      <c r="F82" s="138" t="s">
        <v>315</v>
      </c>
      <c r="G82" s="151"/>
      <c r="H82" s="100">
        <v>4</v>
      </c>
      <c r="I82" s="100" t="s">
        <v>82</v>
      </c>
      <c r="J82" s="100">
        <v>2</v>
      </c>
      <c r="K82" s="138" t="s">
        <v>336</v>
      </c>
      <c r="L82" s="151"/>
      <c r="M82" s="138"/>
      <c r="N82" s="138"/>
      <c r="O82" s="138" t="s">
        <v>434</v>
      </c>
      <c r="P82" s="138"/>
      <c r="Q82" s="138"/>
      <c r="R82" s="138"/>
      <c r="S82" s="145"/>
      <c r="T82" s="121" t="s">
        <v>434</v>
      </c>
      <c r="U82" s="133"/>
      <c r="V82" s="121"/>
      <c r="W82" s="139"/>
      <c r="X82" s="139"/>
    </row>
    <row r="83" spans="2:24" s="113" customFormat="1" ht="7.5">
      <c r="B83" s="114"/>
      <c r="C83" s="114"/>
      <c r="D83" s="130"/>
      <c r="E83" s="191">
        <v>2</v>
      </c>
      <c r="F83" s="138" t="s">
        <v>315</v>
      </c>
      <c r="G83" s="151"/>
      <c r="H83" s="100">
        <v>5</v>
      </c>
      <c r="I83" s="100" t="s">
        <v>82</v>
      </c>
      <c r="J83" s="100">
        <v>2</v>
      </c>
      <c r="K83" s="138"/>
      <c r="L83" s="151"/>
      <c r="M83" s="138"/>
      <c r="N83" s="138"/>
      <c r="O83" s="138" t="s">
        <v>350</v>
      </c>
      <c r="P83" s="138"/>
      <c r="Q83" s="138"/>
      <c r="R83" s="138"/>
      <c r="S83" s="145"/>
      <c r="T83" s="121"/>
      <c r="U83" s="133"/>
      <c r="V83" s="121"/>
      <c r="W83" s="139"/>
      <c r="X83" s="139"/>
    </row>
    <row r="84" spans="2:24" s="113" customFormat="1" ht="7.5">
      <c r="B84" s="114"/>
      <c r="C84" s="114"/>
      <c r="D84" s="130"/>
      <c r="E84" s="191">
        <v>3</v>
      </c>
      <c r="F84" s="138" t="s">
        <v>315</v>
      </c>
      <c r="G84" s="151"/>
      <c r="H84" s="100">
        <v>6</v>
      </c>
      <c r="I84" s="100" t="s">
        <v>82</v>
      </c>
      <c r="J84" s="100">
        <v>2</v>
      </c>
      <c r="K84" s="138" t="s">
        <v>333</v>
      </c>
      <c r="L84" s="151"/>
      <c r="M84" s="138"/>
      <c r="N84" s="138"/>
      <c r="O84" s="138" t="s">
        <v>103</v>
      </c>
      <c r="P84" s="138"/>
      <c r="Q84" s="138"/>
      <c r="R84" s="138"/>
      <c r="S84" s="145"/>
      <c r="T84" s="121"/>
      <c r="U84" s="133"/>
      <c r="V84" s="121"/>
      <c r="W84" s="139"/>
      <c r="X84" s="139"/>
    </row>
    <row r="85" spans="2:24" s="113" customFormat="1" ht="7.5">
      <c r="B85" s="114"/>
      <c r="C85" s="114"/>
      <c r="D85" s="130"/>
      <c r="E85" s="191">
        <v>3</v>
      </c>
      <c r="F85" s="138" t="s">
        <v>315</v>
      </c>
      <c r="G85" s="151"/>
      <c r="H85" s="100">
        <v>7</v>
      </c>
      <c r="I85" s="100" t="s">
        <v>82</v>
      </c>
      <c r="J85" s="100">
        <v>2</v>
      </c>
      <c r="K85" s="122" t="s">
        <v>435</v>
      </c>
      <c r="L85" s="151"/>
      <c r="M85" s="138"/>
      <c r="N85" s="138"/>
      <c r="O85" s="122" t="s">
        <v>341</v>
      </c>
      <c r="P85" s="138"/>
      <c r="Q85" s="138"/>
      <c r="R85" s="138"/>
      <c r="S85" s="145"/>
      <c r="T85" s="121"/>
      <c r="U85" s="133"/>
      <c r="V85" s="121"/>
      <c r="W85" s="129"/>
      <c r="X85" s="139"/>
    </row>
    <row r="86" spans="2:24" s="113" customFormat="1" ht="7.5">
      <c r="B86" s="114"/>
      <c r="C86" s="114"/>
      <c r="D86" s="130"/>
      <c r="E86" s="191">
        <v>6</v>
      </c>
      <c r="F86" s="138" t="s">
        <v>315</v>
      </c>
      <c r="G86" s="151"/>
      <c r="H86" s="100">
        <v>8</v>
      </c>
      <c r="I86" s="100" t="s">
        <v>82</v>
      </c>
      <c r="J86" s="100">
        <v>2</v>
      </c>
      <c r="K86" s="121"/>
      <c r="L86" s="151"/>
      <c r="M86" s="138"/>
      <c r="N86" s="138"/>
      <c r="O86" s="121" t="s">
        <v>434</v>
      </c>
      <c r="P86" s="138"/>
      <c r="Q86" s="138"/>
      <c r="R86" s="138"/>
      <c r="S86" s="145"/>
      <c r="T86" s="139"/>
      <c r="U86" s="133"/>
      <c r="V86" s="121"/>
      <c r="W86" s="129"/>
      <c r="X86" s="139"/>
    </row>
    <row r="87" spans="2:24" s="113" customFormat="1" ht="7.5">
      <c r="B87" s="114"/>
      <c r="C87" s="114"/>
      <c r="D87" s="130"/>
      <c r="E87" s="191">
        <v>8</v>
      </c>
      <c r="F87" s="138" t="s">
        <v>315</v>
      </c>
      <c r="G87" s="151"/>
      <c r="H87" s="100">
        <v>9</v>
      </c>
      <c r="I87" s="100" t="s">
        <v>82</v>
      </c>
      <c r="J87" s="100">
        <v>2</v>
      </c>
      <c r="K87" s="121"/>
      <c r="L87" s="151"/>
      <c r="M87" s="138"/>
      <c r="N87" s="138"/>
      <c r="O87" s="121" t="s">
        <v>341</v>
      </c>
      <c r="P87" s="138"/>
      <c r="Q87" s="138"/>
      <c r="R87" s="138"/>
      <c r="S87" s="145"/>
      <c r="T87" s="139"/>
      <c r="U87" s="133"/>
      <c r="V87" s="121"/>
      <c r="W87" s="129"/>
      <c r="X87" s="139"/>
    </row>
    <row r="88" spans="2:24" s="113" customFormat="1" ht="7.5">
      <c r="B88" s="114"/>
      <c r="C88" s="114"/>
      <c r="D88" s="130"/>
      <c r="E88" s="191">
        <v>8</v>
      </c>
      <c r="F88" s="138" t="s">
        <v>315</v>
      </c>
      <c r="G88" s="151"/>
      <c r="H88" s="100">
        <v>10</v>
      </c>
      <c r="I88" s="100" t="s">
        <v>82</v>
      </c>
      <c r="J88" s="100">
        <v>2</v>
      </c>
      <c r="K88" s="121"/>
      <c r="L88" s="151"/>
      <c r="M88" s="138"/>
      <c r="N88" s="138"/>
      <c r="O88" s="121" t="s">
        <v>337</v>
      </c>
      <c r="P88" s="138"/>
      <c r="Q88" s="138"/>
      <c r="R88" s="138"/>
      <c r="S88" s="145"/>
      <c r="T88" s="139"/>
      <c r="U88" s="133"/>
      <c r="V88" s="121"/>
      <c r="W88" s="129"/>
      <c r="X88" s="139"/>
    </row>
    <row r="89" spans="2:24" s="113" customFormat="1" ht="7.5">
      <c r="B89" s="146"/>
      <c r="C89" s="146"/>
      <c r="D89" s="147"/>
      <c r="E89" s="193">
        <v>9</v>
      </c>
      <c r="F89" s="110" t="s">
        <v>315</v>
      </c>
      <c r="G89" s="111"/>
      <c r="H89" s="107">
        <v>11</v>
      </c>
      <c r="I89" s="107" t="s">
        <v>82</v>
      </c>
      <c r="J89" s="107">
        <v>2</v>
      </c>
      <c r="K89" s="112"/>
      <c r="L89" s="111"/>
      <c r="M89" s="110"/>
      <c r="N89" s="110"/>
      <c r="O89" s="112" t="s">
        <v>341</v>
      </c>
      <c r="P89" s="110"/>
      <c r="Q89" s="110"/>
      <c r="R89" s="110"/>
      <c r="S89" s="148"/>
      <c r="T89" s="214"/>
      <c r="U89" s="212"/>
      <c r="V89" s="213"/>
      <c r="W89" s="214"/>
      <c r="X89" s="112"/>
    </row>
    <row r="90" spans="2:24" s="113" customFormat="1" ht="7.5">
      <c r="B90" s="114" t="s">
        <v>161</v>
      </c>
      <c r="C90" s="114" t="s">
        <v>68</v>
      </c>
      <c r="D90" s="123" t="s">
        <v>343</v>
      </c>
      <c r="E90" s="215">
        <v>0</v>
      </c>
      <c r="F90" s="204">
        <v>0</v>
      </c>
      <c r="G90" s="204">
        <v>0</v>
      </c>
      <c r="H90" s="118">
        <v>0</v>
      </c>
      <c r="I90" s="118">
        <v>0</v>
      </c>
      <c r="J90" s="118">
        <v>2</v>
      </c>
      <c r="K90" s="204">
        <v>2</v>
      </c>
      <c r="L90" s="204">
        <v>0</v>
      </c>
      <c r="M90" s="204">
        <v>0</v>
      </c>
      <c r="N90" s="204"/>
      <c r="O90" s="204"/>
      <c r="P90" s="204" t="s">
        <v>70</v>
      </c>
      <c r="Q90" s="204">
        <f>SUM(E90:O90)</f>
        <v>4</v>
      </c>
      <c r="R90" s="101"/>
      <c r="S90" s="145"/>
      <c r="T90" s="119" t="s">
        <v>71</v>
      </c>
      <c r="U90" s="152"/>
      <c r="V90" s="121"/>
      <c r="W90" s="119" t="s">
        <v>72</v>
      </c>
      <c r="X90" s="122"/>
    </row>
    <row r="91" spans="2:24" s="113" customFormat="1" ht="7.5">
      <c r="B91" s="114"/>
      <c r="C91" s="114"/>
      <c r="D91" s="123" t="s">
        <v>316</v>
      </c>
      <c r="E91" s="216">
        <v>0</v>
      </c>
      <c r="F91" s="155">
        <v>0</v>
      </c>
      <c r="G91" s="155">
        <v>0</v>
      </c>
      <c r="H91" s="125">
        <v>0</v>
      </c>
      <c r="I91" s="125">
        <v>0</v>
      </c>
      <c r="J91" s="125">
        <v>0</v>
      </c>
      <c r="K91" s="155">
        <v>1</v>
      </c>
      <c r="L91" s="155">
        <v>0</v>
      </c>
      <c r="M91" s="155">
        <v>0</v>
      </c>
      <c r="N91" s="155"/>
      <c r="O91" s="155"/>
      <c r="P91" s="155" t="s">
        <v>70</v>
      </c>
      <c r="Q91" s="155">
        <f>SUM(E91:O91)</f>
        <v>1</v>
      </c>
      <c r="R91" s="101"/>
      <c r="S91" s="145"/>
      <c r="T91" s="198" t="str">
        <f>D90</f>
        <v>RPL</v>
      </c>
      <c r="U91" s="199" t="str">
        <f>D91</f>
        <v>PT</v>
      </c>
      <c r="V91" s="169"/>
      <c r="W91" s="129" t="s">
        <v>74</v>
      </c>
      <c r="X91" s="122"/>
    </row>
    <row r="92" spans="2:24" s="113" customFormat="1" ht="7.5">
      <c r="B92" s="114"/>
      <c r="C92" s="114"/>
      <c r="D92" s="130"/>
      <c r="E92" s="164" t="s">
        <v>75</v>
      </c>
      <c r="F92" s="119"/>
      <c r="G92" s="119"/>
      <c r="H92" s="119"/>
      <c r="I92" s="119"/>
      <c r="J92" s="119"/>
      <c r="K92" s="119" t="s">
        <v>76</v>
      </c>
      <c r="L92" s="119"/>
      <c r="M92" s="119"/>
      <c r="N92" s="119"/>
      <c r="O92" s="119" t="s">
        <v>77</v>
      </c>
      <c r="P92" s="119"/>
      <c r="Q92" s="119"/>
      <c r="R92" s="119"/>
      <c r="S92" s="200"/>
      <c r="T92" s="138" t="s">
        <v>400</v>
      </c>
      <c r="U92" s="152" t="s">
        <v>322</v>
      </c>
      <c r="V92" s="121"/>
      <c r="W92" s="129" t="s">
        <v>80</v>
      </c>
      <c r="X92" s="122" t="s">
        <v>348</v>
      </c>
    </row>
    <row r="93" spans="2:24" s="113" customFormat="1" ht="7.5">
      <c r="B93" s="114"/>
      <c r="C93" s="114"/>
      <c r="D93" s="130"/>
      <c r="E93" s="191">
        <v>6</v>
      </c>
      <c r="F93" s="138" t="s">
        <v>343</v>
      </c>
      <c r="G93" s="101"/>
      <c r="H93" s="100">
        <v>1</v>
      </c>
      <c r="I93" s="100" t="s">
        <v>82</v>
      </c>
      <c r="J93" s="100">
        <v>0</v>
      </c>
      <c r="K93" s="138" t="s">
        <v>400</v>
      </c>
      <c r="L93" s="101"/>
      <c r="M93" s="138"/>
      <c r="N93" s="138"/>
      <c r="O93" s="138" t="s">
        <v>354</v>
      </c>
      <c r="P93" s="138"/>
      <c r="Q93" s="138"/>
      <c r="R93" s="101"/>
      <c r="S93" s="192"/>
      <c r="T93" s="138" t="s">
        <v>354</v>
      </c>
      <c r="U93" s="152" t="s">
        <v>338</v>
      </c>
      <c r="V93" s="121"/>
      <c r="W93" s="129" t="s">
        <v>388</v>
      </c>
      <c r="X93" s="139" t="s">
        <v>436</v>
      </c>
    </row>
    <row r="94" spans="2:24" s="113" customFormat="1" ht="7.5">
      <c r="B94" s="114"/>
      <c r="C94" s="114"/>
      <c r="D94" s="130"/>
      <c r="E94" s="191">
        <v>6</v>
      </c>
      <c r="F94" s="138" t="s">
        <v>343</v>
      </c>
      <c r="G94" s="151"/>
      <c r="H94" s="100">
        <v>2</v>
      </c>
      <c r="I94" s="100" t="s">
        <v>82</v>
      </c>
      <c r="J94" s="100">
        <v>0</v>
      </c>
      <c r="K94" s="138" t="s">
        <v>353</v>
      </c>
      <c r="L94" s="151"/>
      <c r="M94" s="138"/>
      <c r="N94" s="138"/>
      <c r="O94" s="138" t="s">
        <v>406</v>
      </c>
      <c r="P94" s="138"/>
      <c r="Q94" s="138"/>
      <c r="R94" s="151"/>
      <c r="S94" s="192"/>
      <c r="T94" s="138" t="s">
        <v>353</v>
      </c>
      <c r="U94" s="152"/>
      <c r="V94" s="121"/>
      <c r="W94" s="139"/>
      <c r="X94" s="139"/>
    </row>
    <row r="95" spans="2:24" s="113" customFormat="1" ht="9">
      <c r="B95" s="114"/>
      <c r="C95" s="114"/>
      <c r="D95" s="130"/>
      <c r="E95" s="191">
        <v>7</v>
      </c>
      <c r="F95" s="134" t="s">
        <v>316</v>
      </c>
      <c r="G95" s="171"/>
      <c r="H95" s="135">
        <v>2</v>
      </c>
      <c r="I95" s="135" t="s">
        <v>82</v>
      </c>
      <c r="J95" s="135">
        <v>1</v>
      </c>
      <c r="K95" s="134" t="s">
        <v>322</v>
      </c>
      <c r="L95" s="171"/>
      <c r="M95" s="134"/>
      <c r="N95" s="134"/>
      <c r="O95" s="134" t="s">
        <v>338</v>
      </c>
      <c r="P95" s="134"/>
      <c r="Q95" s="134"/>
      <c r="R95" s="134"/>
      <c r="S95" s="145"/>
      <c r="T95" s="121" t="s">
        <v>406</v>
      </c>
      <c r="U95" s="133"/>
      <c r="V95" s="121"/>
      <c r="W95" s="129" t="s">
        <v>91</v>
      </c>
      <c r="X95" s="140" t="s">
        <v>166</v>
      </c>
    </row>
    <row r="96" spans="2:24" s="113" customFormat="1" ht="7.5">
      <c r="B96" s="143"/>
      <c r="C96" s="143"/>
      <c r="D96" s="130"/>
      <c r="E96" s="191">
        <v>7</v>
      </c>
      <c r="F96" s="138" t="s">
        <v>343</v>
      </c>
      <c r="G96" s="151"/>
      <c r="H96" s="100">
        <v>3</v>
      </c>
      <c r="I96" s="100" t="s">
        <v>82</v>
      </c>
      <c r="J96" s="100">
        <v>1</v>
      </c>
      <c r="K96" s="138" t="s">
        <v>437</v>
      </c>
      <c r="L96" s="151"/>
      <c r="M96" s="138"/>
      <c r="N96" s="138"/>
      <c r="O96" s="138" t="s">
        <v>400</v>
      </c>
      <c r="P96" s="138"/>
      <c r="Q96" s="138"/>
      <c r="R96" s="138"/>
      <c r="S96" s="145"/>
      <c r="T96" s="121" t="s">
        <v>437</v>
      </c>
      <c r="U96" s="133"/>
      <c r="V96" s="121"/>
      <c r="W96" s="129"/>
      <c r="X96" s="138" t="s">
        <v>423</v>
      </c>
    </row>
    <row r="97" spans="2:24" s="113" customFormat="1" ht="7.5">
      <c r="B97" s="146"/>
      <c r="C97" s="146"/>
      <c r="D97" s="147"/>
      <c r="E97" s="193">
        <v>7</v>
      </c>
      <c r="F97" s="110" t="s">
        <v>343</v>
      </c>
      <c r="G97" s="111"/>
      <c r="H97" s="107">
        <v>4</v>
      </c>
      <c r="I97" s="107" t="s">
        <v>82</v>
      </c>
      <c r="J97" s="107">
        <v>1</v>
      </c>
      <c r="K97" s="110" t="s">
        <v>405</v>
      </c>
      <c r="L97" s="111"/>
      <c r="M97" s="110"/>
      <c r="N97" s="110"/>
      <c r="O97" s="110" t="s">
        <v>353</v>
      </c>
      <c r="P97" s="110"/>
      <c r="Q97" s="110"/>
      <c r="R97" s="110"/>
      <c r="S97" s="148"/>
      <c r="T97" s="112" t="s">
        <v>400</v>
      </c>
      <c r="U97" s="217"/>
      <c r="V97" s="112"/>
      <c r="W97" s="112"/>
      <c r="X97" s="112" t="s">
        <v>438</v>
      </c>
    </row>
    <row r="98" spans="2:24" s="113" customFormat="1" ht="7.5">
      <c r="B98" s="114" t="s">
        <v>439</v>
      </c>
      <c r="C98" s="114" t="s">
        <v>440</v>
      </c>
      <c r="D98" s="197" t="s">
        <v>384</v>
      </c>
      <c r="E98" s="191">
        <v>0</v>
      </c>
      <c r="F98" s="100">
        <v>0</v>
      </c>
      <c r="G98" s="100">
        <v>1</v>
      </c>
      <c r="H98" s="135">
        <v>0</v>
      </c>
      <c r="I98" s="135">
        <v>0</v>
      </c>
      <c r="J98" s="135">
        <v>0</v>
      </c>
      <c r="K98" s="100">
        <v>1</v>
      </c>
      <c r="L98" s="100">
        <v>0</v>
      </c>
      <c r="M98" s="100">
        <v>0</v>
      </c>
      <c r="N98" s="100"/>
      <c r="O98" s="100"/>
      <c r="P98" s="100" t="s">
        <v>70</v>
      </c>
      <c r="Q98" s="100">
        <f>SUM(E98:O98)</f>
        <v>2</v>
      </c>
      <c r="R98" s="121"/>
      <c r="S98" s="192"/>
      <c r="T98" s="119" t="s">
        <v>71</v>
      </c>
      <c r="U98" s="152"/>
      <c r="V98" s="121"/>
      <c r="W98" s="119" t="s">
        <v>72</v>
      </c>
      <c r="X98" s="122"/>
    </row>
    <row r="99" spans="2:24" s="113" customFormat="1" ht="7.5">
      <c r="B99" s="114"/>
      <c r="C99" s="114"/>
      <c r="D99" s="197" t="s">
        <v>396</v>
      </c>
      <c r="E99" s="191">
        <v>0</v>
      </c>
      <c r="F99" s="100">
        <v>0</v>
      </c>
      <c r="G99" s="100">
        <v>1</v>
      </c>
      <c r="H99" s="135">
        <v>0</v>
      </c>
      <c r="I99" s="135">
        <v>1</v>
      </c>
      <c r="J99" s="135">
        <v>0</v>
      </c>
      <c r="K99" s="100">
        <v>0</v>
      </c>
      <c r="L99" s="100">
        <v>1</v>
      </c>
      <c r="M99" s="100">
        <v>0</v>
      </c>
      <c r="N99" s="100"/>
      <c r="O99" s="100"/>
      <c r="P99" s="100" t="s">
        <v>70</v>
      </c>
      <c r="Q99" s="100">
        <f>SUM(E99:O99)</f>
        <v>3</v>
      </c>
      <c r="R99" s="121"/>
      <c r="S99" s="192"/>
      <c r="T99" s="198" t="s">
        <v>384</v>
      </c>
      <c r="U99" s="199" t="s">
        <v>396</v>
      </c>
      <c r="V99" s="169"/>
      <c r="W99" s="129" t="s">
        <v>74</v>
      </c>
      <c r="X99" s="122">
        <v>300</v>
      </c>
    </row>
    <row r="100" spans="2:24" s="113" customFormat="1" ht="7.5">
      <c r="B100" s="114"/>
      <c r="C100" s="114"/>
      <c r="D100" s="173"/>
      <c r="E100" s="164" t="s">
        <v>75</v>
      </c>
      <c r="F100" s="119"/>
      <c r="G100" s="119"/>
      <c r="H100" s="119"/>
      <c r="I100" s="119"/>
      <c r="J100" s="119"/>
      <c r="K100" s="119" t="s">
        <v>76</v>
      </c>
      <c r="L100" s="119"/>
      <c r="M100" s="119"/>
      <c r="N100" s="119"/>
      <c r="O100" s="119" t="s">
        <v>77</v>
      </c>
      <c r="P100" s="119"/>
      <c r="Q100" s="119"/>
      <c r="R100" s="131"/>
      <c r="S100" s="192"/>
      <c r="T100" s="138" t="s">
        <v>385</v>
      </c>
      <c r="U100" s="152" t="s">
        <v>441</v>
      </c>
      <c r="V100" s="121"/>
      <c r="W100" s="129" t="s">
        <v>80</v>
      </c>
      <c r="X100" s="122" t="s">
        <v>442</v>
      </c>
    </row>
    <row r="101" spans="2:24" s="113" customFormat="1" ht="7.5">
      <c r="B101" s="114"/>
      <c r="C101" s="114"/>
      <c r="D101" s="173"/>
      <c r="E101" s="210">
        <v>1</v>
      </c>
      <c r="F101" s="134" t="s">
        <v>384</v>
      </c>
      <c r="G101" s="135"/>
      <c r="H101" s="135">
        <v>1</v>
      </c>
      <c r="I101" s="135" t="s">
        <v>82</v>
      </c>
      <c r="J101" s="135">
        <v>0</v>
      </c>
      <c r="K101" s="134" t="s">
        <v>415</v>
      </c>
      <c r="L101" s="171"/>
      <c r="M101" s="134"/>
      <c r="N101" s="134"/>
      <c r="O101" s="134" t="s">
        <v>429</v>
      </c>
      <c r="P101" s="134"/>
      <c r="Q101" s="134"/>
      <c r="R101" s="134"/>
      <c r="S101" s="192"/>
      <c r="T101" s="138" t="s">
        <v>443</v>
      </c>
      <c r="U101" s="152" t="s">
        <v>444</v>
      </c>
      <c r="V101" s="121"/>
      <c r="W101" s="129" t="s">
        <v>388</v>
      </c>
      <c r="X101" s="122" t="s">
        <v>445</v>
      </c>
    </row>
    <row r="102" spans="2:24" s="113" customFormat="1" ht="7.5">
      <c r="B102" s="114"/>
      <c r="C102" s="114"/>
      <c r="D102" s="173"/>
      <c r="E102" s="210">
        <v>3</v>
      </c>
      <c r="F102" s="121" t="s">
        <v>396</v>
      </c>
      <c r="G102" s="141"/>
      <c r="H102" s="141">
        <v>1</v>
      </c>
      <c r="I102" s="141" t="s">
        <v>82</v>
      </c>
      <c r="J102" s="141">
        <v>1</v>
      </c>
      <c r="K102" s="121"/>
      <c r="L102" s="151"/>
      <c r="M102" s="121"/>
      <c r="N102" s="121"/>
      <c r="O102" s="121" t="s">
        <v>444</v>
      </c>
      <c r="P102" s="121"/>
      <c r="Q102" s="121"/>
      <c r="R102" s="121"/>
      <c r="S102" s="192"/>
      <c r="T102" s="138" t="s">
        <v>446</v>
      </c>
      <c r="U102" s="152" t="s">
        <v>447</v>
      </c>
      <c r="V102" s="121"/>
      <c r="W102" s="138"/>
      <c r="X102" s="138"/>
    </row>
    <row r="103" spans="2:24" s="113" customFormat="1" ht="9">
      <c r="B103" s="114"/>
      <c r="C103" s="114"/>
      <c r="D103" s="173"/>
      <c r="E103" s="210">
        <v>5</v>
      </c>
      <c r="F103" s="121" t="s">
        <v>396</v>
      </c>
      <c r="G103" s="141"/>
      <c r="H103" s="141">
        <v>1</v>
      </c>
      <c r="I103" s="141" t="s">
        <v>82</v>
      </c>
      <c r="J103" s="141">
        <v>2</v>
      </c>
      <c r="K103" s="121"/>
      <c r="L103" s="121"/>
      <c r="M103" s="121"/>
      <c r="N103" s="121"/>
      <c r="O103" s="121" t="s">
        <v>447</v>
      </c>
      <c r="P103" s="121"/>
      <c r="Q103" s="121"/>
      <c r="R103" s="121"/>
      <c r="S103" s="192"/>
      <c r="T103" s="138" t="s">
        <v>448</v>
      </c>
      <c r="U103" s="152"/>
      <c r="V103" s="121"/>
      <c r="W103" s="129" t="s">
        <v>91</v>
      </c>
      <c r="X103" s="140" t="s">
        <v>166</v>
      </c>
    </row>
    <row r="104" spans="2:24" s="113" customFormat="1" ht="7.5">
      <c r="B104" s="114"/>
      <c r="C104" s="114"/>
      <c r="D104" s="173"/>
      <c r="E104" s="210">
        <v>7</v>
      </c>
      <c r="F104" s="134" t="s">
        <v>384</v>
      </c>
      <c r="G104" s="135"/>
      <c r="H104" s="135">
        <v>2</v>
      </c>
      <c r="I104" s="135" t="s">
        <v>82</v>
      </c>
      <c r="J104" s="135">
        <v>2</v>
      </c>
      <c r="K104" s="134" t="s">
        <v>103</v>
      </c>
      <c r="L104" s="134"/>
      <c r="M104" s="134"/>
      <c r="N104" s="134"/>
      <c r="O104" s="134" t="s">
        <v>429</v>
      </c>
      <c r="P104" s="134"/>
      <c r="Q104" s="134"/>
      <c r="R104" s="134"/>
      <c r="S104" s="192"/>
      <c r="T104" s="138" t="s">
        <v>449</v>
      </c>
      <c r="U104" s="152"/>
      <c r="V104" s="121"/>
      <c r="W104" s="138"/>
      <c r="X104" s="138" t="s">
        <v>423</v>
      </c>
    </row>
    <row r="105" spans="2:24" s="113" customFormat="1" ht="7.5">
      <c r="B105" s="114"/>
      <c r="C105" s="114"/>
      <c r="D105" s="173"/>
      <c r="E105" s="210">
        <v>8</v>
      </c>
      <c r="F105" s="121" t="s">
        <v>396</v>
      </c>
      <c r="G105" s="141"/>
      <c r="H105" s="141">
        <v>2</v>
      </c>
      <c r="I105" s="141" t="s">
        <v>82</v>
      </c>
      <c r="J105" s="141">
        <v>3</v>
      </c>
      <c r="K105" s="121" t="s">
        <v>336</v>
      </c>
      <c r="L105" s="121"/>
      <c r="M105" s="121"/>
      <c r="N105" s="121"/>
      <c r="O105" s="121" t="s">
        <v>444</v>
      </c>
      <c r="P105" s="121"/>
      <c r="Q105" s="121"/>
      <c r="R105" s="121"/>
      <c r="S105" s="192"/>
      <c r="T105" s="138" t="s">
        <v>450</v>
      </c>
      <c r="U105" s="152"/>
      <c r="V105" s="121"/>
      <c r="W105" s="138"/>
      <c r="X105" s="138" t="s">
        <v>425</v>
      </c>
    </row>
    <row r="106" spans="2:24" s="113" customFormat="1" ht="7.5">
      <c r="B106" s="114"/>
      <c r="C106" s="114"/>
      <c r="D106" s="173"/>
      <c r="E106" s="218"/>
      <c r="F106" s="218"/>
      <c r="G106" s="218"/>
      <c r="H106" s="218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92"/>
      <c r="T106" s="138" t="s">
        <v>451</v>
      </c>
      <c r="U106" s="152"/>
      <c r="V106" s="121"/>
      <c r="W106" s="139"/>
      <c r="X106" s="139"/>
    </row>
    <row r="107" spans="2:24" s="113" customFormat="1" ht="7.5">
      <c r="B107" s="114"/>
      <c r="C107" s="114"/>
      <c r="D107" s="173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121"/>
      <c r="S107" s="192"/>
      <c r="T107" s="138" t="s">
        <v>426</v>
      </c>
      <c r="U107" s="152"/>
      <c r="V107" s="121"/>
      <c r="W107" s="139"/>
      <c r="X107" s="139"/>
    </row>
    <row r="108" spans="2:24" s="113" customFormat="1" ht="7.5">
      <c r="B108" s="146"/>
      <c r="C108" s="146"/>
      <c r="D108" s="179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112"/>
      <c r="S108" s="205"/>
      <c r="T108" s="112" t="s">
        <v>452</v>
      </c>
      <c r="U108" s="217"/>
      <c r="V108" s="112"/>
      <c r="W108" s="112"/>
      <c r="X108" s="112"/>
    </row>
    <row r="109" spans="2:25" ht="12">
      <c r="B109" s="114" t="s">
        <v>197</v>
      </c>
      <c r="C109" s="114" t="s">
        <v>68</v>
      </c>
      <c r="D109" s="197" t="s">
        <v>316</v>
      </c>
      <c r="E109" s="221">
        <v>0</v>
      </c>
      <c r="F109" s="117">
        <v>0</v>
      </c>
      <c r="G109" s="117">
        <v>3</v>
      </c>
      <c r="H109" s="196">
        <v>0</v>
      </c>
      <c r="I109" s="196">
        <v>0</v>
      </c>
      <c r="J109" s="196">
        <v>0</v>
      </c>
      <c r="K109" s="117">
        <v>0</v>
      </c>
      <c r="L109" s="117">
        <v>0</v>
      </c>
      <c r="M109" s="117">
        <v>0</v>
      </c>
      <c r="N109" s="117"/>
      <c r="O109" s="117"/>
      <c r="P109" s="100" t="s">
        <v>70</v>
      </c>
      <c r="Q109" s="100">
        <f>SUM(E109:O109)</f>
        <v>3</v>
      </c>
      <c r="R109" s="121"/>
      <c r="S109" s="192"/>
      <c r="T109" s="119" t="s">
        <v>353</v>
      </c>
      <c r="U109" s="152"/>
      <c r="V109" s="121"/>
      <c r="W109" s="119" t="s">
        <v>72</v>
      </c>
      <c r="X109" s="122"/>
      <c r="Y109" s="113"/>
    </row>
    <row r="110" spans="2:25" ht="12">
      <c r="B110" s="114"/>
      <c r="C110" s="114"/>
      <c r="D110" s="197" t="s">
        <v>384</v>
      </c>
      <c r="E110" s="190">
        <v>0</v>
      </c>
      <c r="F110" s="100">
        <v>0</v>
      </c>
      <c r="G110" s="100">
        <v>0</v>
      </c>
      <c r="H110" s="135">
        <v>0</v>
      </c>
      <c r="I110" s="135">
        <v>0</v>
      </c>
      <c r="J110" s="135">
        <v>4</v>
      </c>
      <c r="K110" s="100">
        <v>0</v>
      </c>
      <c r="L110" s="100">
        <v>0</v>
      </c>
      <c r="M110" s="100">
        <v>0</v>
      </c>
      <c r="P110" s="100" t="s">
        <v>70</v>
      </c>
      <c r="Q110" s="100">
        <f>SUM(E110:O110)</f>
        <v>4</v>
      </c>
      <c r="R110" s="121"/>
      <c r="S110" s="192"/>
      <c r="T110" s="198" t="str">
        <f>D109</f>
        <v>PT</v>
      </c>
      <c r="U110" s="199" t="str">
        <f>D110</f>
        <v>TP</v>
      </c>
      <c r="V110" s="169"/>
      <c r="W110" s="129" t="s">
        <v>74</v>
      </c>
      <c r="X110" s="122"/>
      <c r="Y110" s="113"/>
    </row>
    <row r="111" spans="2:25" ht="12">
      <c r="B111" s="114"/>
      <c r="C111" s="114"/>
      <c r="D111" s="173"/>
      <c r="E111" s="164" t="s">
        <v>75</v>
      </c>
      <c r="F111" s="119"/>
      <c r="G111" s="119"/>
      <c r="H111" s="119"/>
      <c r="I111" s="119"/>
      <c r="J111" s="119"/>
      <c r="K111" s="119" t="s">
        <v>76</v>
      </c>
      <c r="L111" s="119"/>
      <c r="M111" s="119"/>
      <c r="N111" s="119"/>
      <c r="O111" s="119" t="s">
        <v>77</v>
      </c>
      <c r="P111" s="131"/>
      <c r="Q111" s="131"/>
      <c r="R111" s="131"/>
      <c r="S111" s="192"/>
      <c r="T111" s="138" t="s">
        <v>453</v>
      </c>
      <c r="U111" s="152" t="s">
        <v>448</v>
      </c>
      <c r="V111" s="121"/>
      <c r="W111" s="129" t="s">
        <v>80</v>
      </c>
      <c r="X111" s="122" t="s">
        <v>454</v>
      </c>
      <c r="Y111" s="113"/>
    </row>
    <row r="112" spans="2:25" ht="12">
      <c r="B112" s="114"/>
      <c r="C112" s="114"/>
      <c r="D112" s="173"/>
      <c r="E112" s="210">
        <v>3</v>
      </c>
      <c r="F112" s="134" t="s">
        <v>316</v>
      </c>
      <c r="G112" s="135"/>
      <c r="H112" s="135">
        <v>1</v>
      </c>
      <c r="I112" s="135" t="s">
        <v>82</v>
      </c>
      <c r="J112" s="135">
        <v>0</v>
      </c>
      <c r="K112" s="171"/>
      <c r="L112" s="171"/>
      <c r="M112" s="134"/>
      <c r="N112" s="134"/>
      <c r="O112" s="134" t="s">
        <v>323</v>
      </c>
      <c r="P112" s="134"/>
      <c r="Q112" s="134"/>
      <c r="R112" s="134"/>
      <c r="S112" s="192"/>
      <c r="T112" s="138" t="s">
        <v>338</v>
      </c>
      <c r="U112" s="152" t="s">
        <v>443</v>
      </c>
      <c r="V112" s="121"/>
      <c r="W112" s="129"/>
      <c r="X112" s="122"/>
      <c r="Y112" s="113"/>
    </row>
    <row r="113" spans="2:25" ht="12">
      <c r="B113" s="114"/>
      <c r="C113" s="114"/>
      <c r="D113" s="173"/>
      <c r="E113" s="210">
        <v>3</v>
      </c>
      <c r="F113" s="134" t="s">
        <v>316</v>
      </c>
      <c r="G113" s="135"/>
      <c r="H113" s="135">
        <v>2</v>
      </c>
      <c r="I113" s="135" t="s">
        <v>82</v>
      </c>
      <c r="J113" s="135">
        <v>0</v>
      </c>
      <c r="K113" s="171"/>
      <c r="L113" s="171"/>
      <c r="M113" s="134"/>
      <c r="N113" s="134"/>
      <c r="O113" s="134" t="s">
        <v>338</v>
      </c>
      <c r="P113" s="134"/>
      <c r="Q113" s="134"/>
      <c r="R113" s="134"/>
      <c r="S113" s="192"/>
      <c r="T113" s="138" t="s">
        <v>455</v>
      </c>
      <c r="U113" s="152" t="s">
        <v>426</v>
      </c>
      <c r="V113" s="121"/>
      <c r="W113" s="129" t="s">
        <v>91</v>
      </c>
      <c r="X113" s="140" t="s">
        <v>194</v>
      </c>
      <c r="Y113" s="113"/>
    </row>
    <row r="114" spans="2:25" ht="12">
      <c r="B114" s="114"/>
      <c r="C114" s="114"/>
      <c r="D114" s="173"/>
      <c r="E114" s="210">
        <v>3</v>
      </c>
      <c r="F114" s="134" t="s">
        <v>316</v>
      </c>
      <c r="G114" s="135"/>
      <c r="H114" s="135">
        <v>3</v>
      </c>
      <c r="I114" s="135" t="s">
        <v>82</v>
      </c>
      <c r="J114" s="135">
        <v>0</v>
      </c>
      <c r="K114" s="134"/>
      <c r="L114" s="134"/>
      <c r="M114" s="134"/>
      <c r="N114" s="134"/>
      <c r="O114" s="134" t="s">
        <v>455</v>
      </c>
      <c r="P114" s="134"/>
      <c r="Q114" s="134"/>
      <c r="R114" s="134"/>
      <c r="S114" s="192"/>
      <c r="T114" s="138" t="s">
        <v>319</v>
      </c>
      <c r="U114" s="152" t="s">
        <v>385</v>
      </c>
      <c r="V114" s="121"/>
      <c r="W114" s="138"/>
      <c r="X114" s="138" t="s">
        <v>456</v>
      </c>
      <c r="Y114" s="113"/>
    </row>
    <row r="115" spans="2:25" ht="12">
      <c r="B115" s="114"/>
      <c r="C115" s="114"/>
      <c r="D115" s="173"/>
      <c r="E115" s="210">
        <v>6</v>
      </c>
      <c r="F115" s="138" t="s">
        <v>384</v>
      </c>
      <c r="G115" s="100"/>
      <c r="H115" s="100">
        <v>3</v>
      </c>
      <c r="I115" s="100" t="s">
        <v>82</v>
      </c>
      <c r="J115" s="100">
        <v>1</v>
      </c>
      <c r="K115" s="138" t="s">
        <v>111</v>
      </c>
      <c r="L115" s="138"/>
      <c r="M115" s="121"/>
      <c r="N115" s="121"/>
      <c r="O115" s="138" t="s">
        <v>426</v>
      </c>
      <c r="P115" s="121"/>
      <c r="Q115" s="121"/>
      <c r="R115" s="121"/>
      <c r="S115" s="192"/>
      <c r="T115" s="138" t="s">
        <v>326</v>
      </c>
      <c r="U115" s="152" t="s">
        <v>395</v>
      </c>
      <c r="V115" s="121"/>
      <c r="W115" s="138"/>
      <c r="X115" s="138" t="s">
        <v>457</v>
      </c>
      <c r="Y115" s="113"/>
    </row>
    <row r="116" spans="2:25" ht="12">
      <c r="B116" s="114"/>
      <c r="C116" s="114"/>
      <c r="D116" s="173"/>
      <c r="E116" s="210">
        <v>6</v>
      </c>
      <c r="F116" s="138" t="s">
        <v>384</v>
      </c>
      <c r="G116" s="100"/>
      <c r="H116" s="100">
        <v>3</v>
      </c>
      <c r="I116" s="100" t="s">
        <v>82</v>
      </c>
      <c r="J116" s="100">
        <v>2</v>
      </c>
      <c r="K116" s="138" t="s">
        <v>114</v>
      </c>
      <c r="L116" s="138"/>
      <c r="M116" s="121"/>
      <c r="N116" s="121"/>
      <c r="O116" s="138" t="s">
        <v>395</v>
      </c>
      <c r="P116" s="121"/>
      <c r="Q116" s="121"/>
      <c r="R116" s="121"/>
      <c r="S116" s="192"/>
      <c r="T116" s="138" t="s">
        <v>458</v>
      </c>
      <c r="U116" s="152" t="s">
        <v>459</v>
      </c>
      <c r="V116" s="121"/>
      <c r="W116" s="138"/>
      <c r="X116" s="138"/>
      <c r="Y116" s="113"/>
    </row>
    <row r="117" spans="2:25" ht="12">
      <c r="B117" s="114"/>
      <c r="C117" s="114"/>
      <c r="D117" s="173"/>
      <c r="E117" s="210">
        <v>6</v>
      </c>
      <c r="F117" s="138" t="s">
        <v>384</v>
      </c>
      <c r="G117" s="100"/>
      <c r="H117" s="100">
        <v>3</v>
      </c>
      <c r="I117" s="100" t="s">
        <v>82</v>
      </c>
      <c r="J117" s="100">
        <v>3</v>
      </c>
      <c r="K117" s="121" t="s">
        <v>165</v>
      </c>
      <c r="L117" s="121"/>
      <c r="M117" s="121"/>
      <c r="N117" s="121"/>
      <c r="O117" s="121" t="s">
        <v>111</v>
      </c>
      <c r="P117" s="121"/>
      <c r="Q117" s="121"/>
      <c r="R117" s="121"/>
      <c r="S117" s="192"/>
      <c r="T117" s="138" t="s">
        <v>460</v>
      </c>
      <c r="U117" s="152" t="s">
        <v>390</v>
      </c>
      <c r="V117" s="121"/>
      <c r="W117" s="138"/>
      <c r="X117" s="138"/>
      <c r="Y117" s="113"/>
    </row>
    <row r="118" spans="2:25" ht="12">
      <c r="B118" s="146"/>
      <c r="C118" s="146"/>
      <c r="D118" s="179"/>
      <c r="E118" s="222">
        <v>6</v>
      </c>
      <c r="F118" s="110" t="s">
        <v>384</v>
      </c>
      <c r="G118" s="107"/>
      <c r="H118" s="107">
        <v>3</v>
      </c>
      <c r="I118" s="107" t="s">
        <v>82</v>
      </c>
      <c r="J118" s="107">
        <v>4</v>
      </c>
      <c r="K118" s="110" t="s">
        <v>461</v>
      </c>
      <c r="L118" s="107"/>
      <c r="M118" s="107"/>
      <c r="N118" s="107"/>
      <c r="O118" s="110" t="s">
        <v>429</v>
      </c>
      <c r="P118" s="107"/>
      <c r="Q118" s="107"/>
      <c r="R118" s="112"/>
      <c r="S118" s="205"/>
      <c r="T118" s="112" t="s">
        <v>462</v>
      </c>
      <c r="U118" s="217" t="s">
        <v>461</v>
      </c>
      <c r="V118" s="112"/>
      <c r="W118" s="112"/>
      <c r="X118" s="112"/>
      <c r="Y118" s="113"/>
    </row>
    <row r="119" spans="2:25" ht="12">
      <c r="B119" s="114" t="s">
        <v>197</v>
      </c>
      <c r="C119" s="114" t="s">
        <v>68</v>
      </c>
      <c r="D119" s="197" t="s">
        <v>343</v>
      </c>
      <c r="E119" s="215">
        <v>1</v>
      </c>
      <c r="F119" s="204">
        <v>0</v>
      </c>
      <c r="G119" s="204">
        <v>0</v>
      </c>
      <c r="H119" s="118">
        <v>1</v>
      </c>
      <c r="I119" s="118">
        <v>0</v>
      </c>
      <c r="J119" s="118">
        <v>2</v>
      </c>
      <c r="K119" s="204">
        <v>0</v>
      </c>
      <c r="L119" s="204">
        <v>0</v>
      </c>
      <c r="M119" s="204">
        <v>0</v>
      </c>
      <c r="N119" s="204"/>
      <c r="O119" s="204"/>
      <c r="P119" s="204" t="s">
        <v>70</v>
      </c>
      <c r="Q119" s="204">
        <f>SUM(E119:O119)</f>
        <v>4</v>
      </c>
      <c r="R119" s="121"/>
      <c r="S119" s="192"/>
      <c r="T119" s="119" t="s">
        <v>71</v>
      </c>
      <c r="U119" s="152"/>
      <c r="V119" s="121"/>
      <c r="W119" s="119" t="s">
        <v>72</v>
      </c>
      <c r="X119" s="122"/>
      <c r="Y119" s="113"/>
    </row>
    <row r="120" spans="2:25" ht="12">
      <c r="B120" s="114"/>
      <c r="C120" s="114"/>
      <c r="D120" s="197" t="s">
        <v>315</v>
      </c>
      <c r="E120" s="203">
        <v>0</v>
      </c>
      <c r="F120" s="155">
        <v>0</v>
      </c>
      <c r="G120" s="155">
        <v>0</v>
      </c>
      <c r="H120" s="125">
        <v>0</v>
      </c>
      <c r="I120" s="125">
        <v>3</v>
      </c>
      <c r="J120" s="125">
        <v>0</v>
      </c>
      <c r="K120" s="155">
        <v>2</v>
      </c>
      <c r="L120" s="155">
        <v>0</v>
      </c>
      <c r="M120" s="155">
        <v>2</v>
      </c>
      <c r="N120" s="155"/>
      <c r="O120" s="155"/>
      <c r="P120" s="155" t="s">
        <v>70</v>
      </c>
      <c r="Q120" s="155">
        <f>SUM(E120:O120)</f>
        <v>7</v>
      </c>
      <c r="R120" s="121"/>
      <c r="S120" s="192"/>
      <c r="T120" s="198" t="str">
        <f>D119</f>
        <v>RPL</v>
      </c>
      <c r="U120" s="199" t="str">
        <f>D120</f>
        <v>HPL</v>
      </c>
      <c r="V120" s="169"/>
      <c r="W120" s="129" t="s">
        <v>74</v>
      </c>
      <c r="X120" s="122"/>
      <c r="Y120" s="113"/>
    </row>
    <row r="121" spans="2:25" ht="12">
      <c r="B121" s="114"/>
      <c r="C121" s="114"/>
      <c r="D121" s="173"/>
      <c r="E121" s="164" t="s">
        <v>75</v>
      </c>
      <c r="F121" s="119"/>
      <c r="G121" s="119"/>
      <c r="H121" s="119"/>
      <c r="I121" s="119"/>
      <c r="J121" s="119"/>
      <c r="K121" s="119" t="s">
        <v>76</v>
      </c>
      <c r="L121" s="119"/>
      <c r="M121" s="119"/>
      <c r="N121" s="119"/>
      <c r="O121" s="119" t="s">
        <v>77</v>
      </c>
      <c r="P121" s="131"/>
      <c r="Q121" s="131"/>
      <c r="R121" s="131"/>
      <c r="S121" s="192"/>
      <c r="T121" s="138" t="s">
        <v>353</v>
      </c>
      <c r="U121" s="152" t="s">
        <v>341</v>
      </c>
      <c r="V121" s="121"/>
      <c r="W121" s="129" t="s">
        <v>80</v>
      </c>
      <c r="X121" s="122" t="s">
        <v>436</v>
      </c>
      <c r="Y121" s="113"/>
    </row>
    <row r="122" spans="2:25" ht="12">
      <c r="B122" s="114"/>
      <c r="C122" s="114"/>
      <c r="D122" s="173"/>
      <c r="E122" s="210">
        <v>1</v>
      </c>
      <c r="F122" s="134" t="s">
        <v>343</v>
      </c>
      <c r="G122" s="135"/>
      <c r="H122" s="135">
        <v>1</v>
      </c>
      <c r="I122" s="135" t="s">
        <v>82</v>
      </c>
      <c r="J122" s="135">
        <v>0</v>
      </c>
      <c r="K122" s="171"/>
      <c r="L122" s="171"/>
      <c r="M122" s="134"/>
      <c r="N122" s="134"/>
      <c r="O122" s="171" t="s">
        <v>463</v>
      </c>
      <c r="P122" s="134"/>
      <c r="Q122" s="134"/>
      <c r="R122" s="134"/>
      <c r="S122" s="192"/>
      <c r="T122" s="138" t="s">
        <v>464</v>
      </c>
      <c r="U122" s="152" t="s">
        <v>332</v>
      </c>
      <c r="V122" s="121"/>
      <c r="W122" s="138"/>
      <c r="X122" s="122"/>
      <c r="Y122" s="113"/>
    </row>
    <row r="123" spans="2:25" ht="12">
      <c r="B123" s="114"/>
      <c r="C123" s="114"/>
      <c r="D123" s="173"/>
      <c r="E123" s="210">
        <v>4</v>
      </c>
      <c r="F123" s="134" t="s">
        <v>343</v>
      </c>
      <c r="G123" s="135"/>
      <c r="H123" s="135">
        <v>2</v>
      </c>
      <c r="I123" s="135" t="s">
        <v>82</v>
      </c>
      <c r="J123" s="135">
        <v>0</v>
      </c>
      <c r="K123" s="171" t="s">
        <v>437</v>
      </c>
      <c r="L123" s="171"/>
      <c r="M123" s="134"/>
      <c r="N123" s="134"/>
      <c r="O123" s="171" t="s">
        <v>463</v>
      </c>
      <c r="P123" s="134"/>
      <c r="Q123" s="134"/>
      <c r="R123" s="134"/>
      <c r="S123" s="192"/>
      <c r="T123" s="138" t="s">
        <v>463</v>
      </c>
      <c r="U123" s="152" t="s">
        <v>342</v>
      </c>
      <c r="V123" s="121"/>
      <c r="W123" s="129" t="s">
        <v>91</v>
      </c>
      <c r="X123" s="140" t="s">
        <v>194</v>
      </c>
      <c r="Y123" s="113"/>
    </row>
    <row r="124" spans="2:25" ht="12">
      <c r="B124" s="114"/>
      <c r="C124" s="114"/>
      <c r="D124" s="173"/>
      <c r="E124" s="210">
        <v>5</v>
      </c>
      <c r="F124" s="138" t="s">
        <v>315</v>
      </c>
      <c r="G124" s="100"/>
      <c r="H124" s="100">
        <v>2</v>
      </c>
      <c r="I124" s="100" t="s">
        <v>82</v>
      </c>
      <c r="J124" s="100">
        <v>1</v>
      </c>
      <c r="K124" s="101"/>
      <c r="L124" s="101"/>
      <c r="M124" s="121"/>
      <c r="N124" s="121"/>
      <c r="O124" s="101" t="s">
        <v>332</v>
      </c>
      <c r="P124" s="121"/>
      <c r="Q124" s="121"/>
      <c r="R124" s="121"/>
      <c r="S124" s="192"/>
      <c r="T124" s="138" t="s">
        <v>437</v>
      </c>
      <c r="U124" s="152" t="s">
        <v>465</v>
      </c>
      <c r="V124" s="121"/>
      <c r="W124" s="129"/>
      <c r="X124" s="138" t="s">
        <v>456</v>
      </c>
      <c r="Y124" s="113"/>
    </row>
    <row r="125" spans="2:25" ht="12">
      <c r="B125" s="114"/>
      <c r="C125" s="114"/>
      <c r="D125" s="173"/>
      <c r="E125" s="210">
        <v>5</v>
      </c>
      <c r="F125" s="138" t="s">
        <v>315</v>
      </c>
      <c r="G125" s="100"/>
      <c r="H125" s="100">
        <v>2</v>
      </c>
      <c r="I125" s="100" t="s">
        <v>82</v>
      </c>
      <c r="J125" s="100">
        <v>2</v>
      </c>
      <c r="K125" s="101"/>
      <c r="L125" s="101"/>
      <c r="M125" s="121"/>
      <c r="N125" s="121"/>
      <c r="O125" s="101" t="s">
        <v>342</v>
      </c>
      <c r="P125" s="121"/>
      <c r="Q125" s="121"/>
      <c r="R125" s="121"/>
      <c r="S125" s="192"/>
      <c r="T125" s="138" t="s">
        <v>466</v>
      </c>
      <c r="U125" s="152" t="s">
        <v>337</v>
      </c>
      <c r="V125" s="121"/>
      <c r="W125" s="129"/>
      <c r="X125" s="138" t="s">
        <v>467</v>
      </c>
      <c r="Y125" s="113"/>
    </row>
    <row r="126" spans="2:25" ht="12">
      <c r="B126" s="114"/>
      <c r="C126" s="114"/>
      <c r="D126" s="173"/>
      <c r="E126" s="210">
        <v>5</v>
      </c>
      <c r="F126" s="138" t="s">
        <v>315</v>
      </c>
      <c r="G126" s="100"/>
      <c r="H126" s="100">
        <v>2</v>
      </c>
      <c r="I126" s="100" t="s">
        <v>82</v>
      </c>
      <c r="J126" s="100">
        <v>3</v>
      </c>
      <c r="K126" s="101"/>
      <c r="L126" s="101"/>
      <c r="M126" s="121"/>
      <c r="N126" s="121"/>
      <c r="O126" s="101" t="s">
        <v>465</v>
      </c>
      <c r="P126" s="121"/>
      <c r="Q126" s="121"/>
      <c r="R126" s="121"/>
      <c r="S126" s="192"/>
      <c r="T126" s="138"/>
      <c r="U126" s="152" t="s">
        <v>434</v>
      </c>
      <c r="V126" s="121"/>
      <c r="W126" s="129"/>
      <c r="X126" s="138"/>
      <c r="Y126" s="113"/>
    </row>
    <row r="127" spans="2:25" ht="12">
      <c r="B127" s="114"/>
      <c r="C127" s="114"/>
      <c r="D127" s="173"/>
      <c r="E127" s="210">
        <v>6</v>
      </c>
      <c r="F127" s="134" t="s">
        <v>343</v>
      </c>
      <c r="G127" s="135"/>
      <c r="H127" s="135">
        <v>3</v>
      </c>
      <c r="I127" s="135" t="s">
        <v>82</v>
      </c>
      <c r="J127" s="135">
        <v>3</v>
      </c>
      <c r="K127" s="171"/>
      <c r="L127" s="171"/>
      <c r="M127" s="134"/>
      <c r="N127" s="134"/>
      <c r="O127" s="171" t="s">
        <v>437</v>
      </c>
      <c r="P127" s="134"/>
      <c r="Q127" s="134"/>
      <c r="R127" s="134"/>
      <c r="S127" s="192"/>
      <c r="T127" s="138"/>
      <c r="U127" s="152"/>
      <c r="V127" s="121"/>
      <c r="W127" s="129"/>
      <c r="X127" s="138"/>
      <c r="Y127" s="113"/>
    </row>
    <row r="128" spans="2:25" ht="12">
      <c r="B128" s="114"/>
      <c r="C128" s="114"/>
      <c r="D128" s="173"/>
      <c r="E128" s="210">
        <v>6</v>
      </c>
      <c r="F128" s="134" t="s">
        <v>343</v>
      </c>
      <c r="G128" s="135"/>
      <c r="H128" s="135">
        <v>4</v>
      </c>
      <c r="I128" s="135" t="s">
        <v>82</v>
      </c>
      <c r="J128" s="135">
        <v>3</v>
      </c>
      <c r="K128" s="171"/>
      <c r="L128" s="171"/>
      <c r="M128" s="134"/>
      <c r="N128" s="134"/>
      <c r="O128" s="171" t="s">
        <v>466</v>
      </c>
      <c r="P128" s="134"/>
      <c r="Q128" s="134"/>
      <c r="R128" s="134"/>
      <c r="S128" s="192"/>
      <c r="T128" s="138"/>
      <c r="U128" s="152"/>
      <c r="V128" s="121"/>
      <c r="W128" s="129"/>
      <c r="X128" s="138"/>
      <c r="Y128" s="113"/>
    </row>
    <row r="129" spans="2:25" ht="12">
      <c r="B129" s="114"/>
      <c r="C129" s="114"/>
      <c r="D129" s="173"/>
      <c r="E129" s="210">
        <v>7</v>
      </c>
      <c r="F129" s="138" t="s">
        <v>315</v>
      </c>
      <c r="G129" s="100"/>
      <c r="H129" s="100">
        <v>1</v>
      </c>
      <c r="I129" s="100" t="s">
        <v>82</v>
      </c>
      <c r="J129" s="100">
        <v>0</v>
      </c>
      <c r="K129" s="101"/>
      <c r="L129" s="101"/>
      <c r="M129" s="121"/>
      <c r="N129" s="121"/>
      <c r="O129" s="101" t="s">
        <v>337</v>
      </c>
      <c r="P129" s="121"/>
      <c r="Q129" s="121"/>
      <c r="R129" s="121"/>
      <c r="S129" s="192"/>
      <c r="T129" s="138"/>
      <c r="U129" s="152"/>
      <c r="V129" s="121"/>
      <c r="W129" s="129"/>
      <c r="X129" s="138"/>
      <c r="Y129" s="113"/>
    </row>
    <row r="130" spans="2:25" ht="12">
      <c r="B130" s="114"/>
      <c r="C130" s="114"/>
      <c r="D130" s="173"/>
      <c r="E130" s="210">
        <v>7</v>
      </c>
      <c r="F130" s="138" t="s">
        <v>315</v>
      </c>
      <c r="G130" s="100"/>
      <c r="H130" s="100">
        <v>1</v>
      </c>
      <c r="I130" s="100" t="s">
        <v>82</v>
      </c>
      <c r="J130" s="100">
        <v>0</v>
      </c>
      <c r="K130" s="101"/>
      <c r="L130" s="101"/>
      <c r="M130" s="121"/>
      <c r="N130" s="121"/>
      <c r="O130" s="101" t="s">
        <v>341</v>
      </c>
      <c r="P130" s="121"/>
      <c r="Q130" s="121"/>
      <c r="R130" s="121"/>
      <c r="S130" s="192"/>
      <c r="T130" s="138"/>
      <c r="U130" s="152"/>
      <c r="V130" s="121"/>
      <c r="W130" s="129"/>
      <c r="X130" s="138"/>
      <c r="Y130" s="113"/>
    </row>
    <row r="131" spans="2:25" ht="12">
      <c r="B131" s="114"/>
      <c r="C131" s="114"/>
      <c r="D131" s="173"/>
      <c r="E131" s="210">
        <v>9</v>
      </c>
      <c r="F131" s="138" t="s">
        <v>315</v>
      </c>
      <c r="G131" s="100"/>
      <c r="H131" s="100">
        <v>1</v>
      </c>
      <c r="I131" s="100" t="s">
        <v>82</v>
      </c>
      <c r="J131" s="100">
        <v>0</v>
      </c>
      <c r="K131" s="101"/>
      <c r="L131" s="101"/>
      <c r="M131" s="121"/>
      <c r="N131" s="121"/>
      <c r="O131" s="101" t="s">
        <v>434</v>
      </c>
      <c r="P131" s="121"/>
      <c r="Q131" s="121"/>
      <c r="R131" s="121"/>
      <c r="S131" s="192"/>
      <c r="T131" s="138"/>
      <c r="U131" s="152"/>
      <c r="V131" s="121"/>
      <c r="W131" s="129"/>
      <c r="X131" s="138"/>
      <c r="Y131" s="113"/>
    </row>
    <row r="132" spans="2:25" ht="12">
      <c r="B132" s="146"/>
      <c r="C132" s="146"/>
      <c r="D132" s="179"/>
      <c r="E132" s="222">
        <v>9</v>
      </c>
      <c r="F132" s="110" t="s">
        <v>315</v>
      </c>
      <c r="G132" s="107"/>
      <c r="H132" s="107">
        <v>1</v>
      </c>
      <c r="I132" s="107" t="s">
        <v>82</v>
      </c>
      <c r="J132" s="107">
        <v>0</v>
      </c>
      <c r="K132" s="109"/>
      <c r="L132" s="109"/>
      <c r="M132" s="112"/>
      <c r="N132" s="112"/>
      <c r="O132" s="109" t="s">
        <v>332</v>
      </c>
      <c r="P132" s="112"/>
      <c r="Q132" s="112"/>
      <c r="R132" s="112"/>
      <c r="S132" s="205"/>
      <c r="T132" s="110"/>
      <c r="U132" s="161"/>
      <c r="V132" s="112"/>
      <c r="W132" s="110"/>
      <c r="X132" s="110"/>
      <c r="Y132" s="113"/>
    </row>
    <row r="133" spans="2:25" ht="12">
      <c r="B133" s="114" t="s">
        <v>197</v>
      </c>
      <c r="C133" s="223" t="s">
        <v>68</v>
      </c>
      <c r="D133" s="224" t="s">
        <v>344</v>
      </c>
      <c r="E133" s="225">
        <v>4</v>
      </c>
      <c r="F133" s="204">
        <v>2</v>
      </c>
      <c r="G133" s="204">
        <v>0</v>
      </c>
      <c r="H133" s="118">
        <v>0</v>
      </c>
      <c r="I133" s="118">
        <v>2</v>
      </c>
      <c r="J133" s="118">
        <v>0</v>
      </c>
      <c r="K133" s="204">
        <v>0</v>
      </c>
      <c r="L133" s="204">
        <v>0</v>
      </c>
      <c r="M133" s="204">
        <v>0</v>
      </c>
      <c r="N133" s="204"/>
      <c r="O133" s="204"/>
      <c r="P133" s="204" t="s">
        <v>70</v>
      </c>
      <c r="Q133" s="204">
        <f>SUM(E133:O133)</f>
        <v>8</v>
      </c>
      <c r="R133" s="226"/>
      <c r="S133" s="227"/>
      <c r="T133" s="228" t="s">
        <v>71</v>
      </c>
      <c r="U133" s="120"/>
      <c r="V133" s="226"/>
      <c r="W133" s="228" t="s">
        <v>72</v>
      </c>
      <c r="X133" s="229"/>
      <c r="Y133" s="113"/>
    </row>
    <row r="134" spans="2:25" ht="12">
      <c r="B134" s="114"/>
      <c r="C134" s="114"/>
      <c r="D134" s="197" t="s">
        <v>396</v>
      </c>
      <c r="E134" s="203">
        <v>2</v>
      </c>
      <c r="F134" s="155">
        <v>0</v>
      </c>
      <c r="G134" s="155">
        <v>0</v>
      </c>
      <c r="H134" s="125">
        <v>0</v>
      </c>
      <c r="I134" s="125">
        <v>0</v>
      </c>
      <c r="J134" s="125">
        <v>0</v>
      </c>
      <c r="K134" s="155">
        <v>0</v>
      </c>
      <c r="L134" s="155">
        <v>0</v>
      </c>
      <c r="M134" s="155">
        <v>2</v>
      </c>
      <c r="N134" s="155"/>
      <c r="O134" s="155"/>
      <c r="P134" s="155" t="s">
        <v>70</v>
      </c>
      <c r="Q134" s="155">
        <f>SUM(E134:O134)</f>
        <v>4</v>
      </c>
      <c r="R134" s="121"/>
      <c r="S134" s="192"/>
      <c r="T134" s="198" t="str">
        <f>D133</f>
        <v>HPK</v>
      </c>
      <c r="U134" s="199" t="str">
        <f>D134</f>
        <v>SMJ</v>
      </c>
      <c r="V134" s="169"/>
      <c r="W134" s="129" t="s">
        <v>74</v>
      </c>
      <c r="X134" s="122">
        <v>400</v>
      </c>
      <c r="Y134" s="113"/>
    </row>
    <row r="135" spans="2:25" ht="12">
      <c r="B135" s="114"/>
      <c r="C135" s="114"/>
      <c r="D135" s="173"/>
      <c r="E135" s="164" t="s">
        <v>75</v>
      </c>
      <c r="F135" s="119"/>
      <c r="G135" s="119"/>
      <c r="H135" s="119"/>
      <c r="I135" s="119"/>
      <c r="J135" s="119"/>
      <c r="K135" s="119" t="s">
        <v>76</v>
      </c>
      <c r="L135" s="119"/>
      <c r="M135" s="119"/>
      <c r="N135" s="119"/>
      <c r="O135" s="119" t="s">
        <v>77</v>
      </c>
      <c r="P135" s="131"/>
      <c r="Q135" s="131"/>
      <c r="R135" s="131"/>
      <c r="S135" s="192"/>
      <c r="T135" s="138" t="s">
        <v>383</v>
      </c>
      <c r="U135" s="152" t="s">
        <v>468</v>
      </c>
      <c r="V135" s="121"/>
      <c r="W135" s="129" t="s">
        <v>80</v>
      </c>
      <c r="X135" s="122" t="s">
        <v>442</v>
      </c>
      <c r="Y135" s="113"/>
    </row>
    <row r="136" spans="2:25" ht="12">
      <c r="B136" s="114"/>
      <c r="C136" s="114"/>
      <c r="D136" s="173"/>
      <c r="E136" s="210">
        <v>1</v>
      </c>
      <c r="F136" s="138" t="s">
        <v>344</v>
      </c>
      <c r="G136" s="100"/>
      <c r="H136" s="100">
        <v>1</v>
      </c>
      <c r="I136" s="100" t="s">
        <v>82</v>
      </c>
      <c r="J136" s="100">
        <v>0</v>
      </c>
      <c r="K136" s="138" t="s">
        <v>363</v>
      </c>
      <c r="L136" s="101"/>
      <c r="M136" s="121"/>
      <c r="N136" s="121"/>
      <c r="O136" s="138" t="s">
        <v>350</v>
      </c>
      <c r="P136" s="121"/>
      <c r="Q136" s="121"/>
      <c r="R136" s="121"/>
      <c r="S136" s="192"/>
      <c r="T136" s="138" t="s">
        <v>378</v>
      </c>
      <c r="U136" s="152" t="s">
        <v>444</v>
      </c>
      <c r="V136" s="121"/>
      <c r="W136" s="129"/>
      <c r="X136" s="122"/>
      <c r="Y136" s="113"/>
    </row>
    <row r="137" spans="2:25" ht="12">
      <c r="B137" s="114"/>
      <c r="C137" s="114"/>
      <c r="D137" s="173"/>
      <c r="E137" s="210">
        <v>1</v>
      </c>
      <c r="F137" s="138" t="s">
        <v>344</v>
      </c>
      <c r="G137" s="100"/>
      <c r="H137" s="100">
        <v>2</v>
      </c>
      <c r="I137" s="100" t="s">
        <v>82</v>
      </c>
      <c r="J137" s="100">
        <v>0</v>
      </c>
      <c r="K137" s="138" t="s">
        <v>469</v>
      </c>
      <c r="L137" s="101"/>
      <c r="M137" s="121"/>
      <c r="N137" s="121"/>
      <c r="O137" s="138" t="s">
        <v>382</v>
      </c>
      <c r="P137" s="121"/>
      <c r="Q137" s="121"/>
      <c r="R137" s="121"/>
      <c r="S137" s="192"/>
      <c r="T137" s="138" t="s">
        <v>350</v>
      </c>
      <c r="U137" s="152" t="s">
        <v>433</v>
      </c>
      <c r="V137" s="121"/>
      <c r="W137" s="129" t="s">
        <v>91</v>
      </c>
      <c r="X137" s="140" t="s">
        <v>194</v>
      </c>
      <c r="Y137" s="113"/>
    </row>
    <row r="138" spans="2:25" ht="12">
      <c r="B138" s="114"/>
      <c r="C138" s="114"/>
      <c r="D138" s="173"/>
      <c r="E138" s="141">
        <v>1</v>
      </c>
      <c r="F138" s="138" t="s">
        <v>344</v>
      </c>
      <c r="G138" s="100"/>
      <c r="H138" s="100">
        <v>3</v>
      </c>
      <c r="I138" s="100" t="s">
        <v>82</v>
      </c>
      <c r="J138" s="100">
        <v>0</v>
      </c>
      <c r="K138" s="138" t="s">
        <v>424</v>
      </c>
      <c r="L138" s="100"/>
      <c r="M138" s="100"/>
      <c r="O138" s="138" t="s">
        <v>359</v>
      </c>
      <c r="R138" s="121"/>
      <c r="S138" s="192"/>
      <c r="T138" s="121" t="s">
        <v>469</v>
      </c>
      <c r="U138" s="133" t="s">
        <v>432</v>
      </c>
      <c r="V138" s="121"/>
      <c r="W138" s="138"/>
      <c r="X138" s="138" t="s">
        <v>456</v>
      </c>
      <c r="Y138" s="113"/>
    </row>
    <row r="139" spans="2:25" ht="12">
      <c r="B139" s="114"/>
      <c r="C139" s="114"/>
      <c r="D139" s="173"/>
      <c r="E139" s="141">
        <v>1</v>
      </c>
      <c r="F139" s="138" t="s">
        <v>344</v>
      </c>
      <c r="G139" s="100"/>
      <c r="H139" s="100">
        <v>4</v>
      </c>
      <c r="I139" s="100" t="s">
        <v>82</v>
      </c>
      <c r="J139" s="100">
        <v>0</v>
      </c>
      <c r="K139" s="138" t="s">
        <v>107</v>
      </c>
      <c r="L139" s="100"/>
      <c r="M139" s="100"/>
      <c r="O139" s="138" t="s">
        <v>363</v>
      </c>
      <c r="R139" s="121"/>
      <c r="S139" s="192"/>
      <c r="T139" s="121" t="s">
        <v>382</v>
      </c>
      <c r="U139" s="133" t="s">
        <v>403</v>
      </c>
      <c r="V139" s="121"/>
      <c r="W139" s="121"/>
      <c r="X139" s="121" t="s">
        <v>457</v>
      </c>
      <c r="Y139" s="113"/>
    </row>
    <row r="140" spans="2:25" ht="12">
      <c r="B140" s="114"/>
      <c r="C140" s="114"/>
      <c r="D140" s="173"/>
      <c r="E140" s="141">
        <v>1</v>
      </c>
      <c r="F140" s="134" t="s">
        <v>396</v>
      </c>
      <c r="G140" s="135"/>
      <c r="H140" s="135">
        <v>4</v>
      </c>
      <c r="I140" s="135" t="s">
        <v>82</v>
      </c>
      <c r="J140" s="135">
        <v>1</v>
      </c>
      <c r="K140" s="134" t="s">
        <v>447</v>
      </c>
      <c r="L140" s="135"/>
      <c r="M140" s="135"/>
      <c r="N140" s="135"/>
      <c r="O140" s="134" t="s">
        <v>444</v>
      </c>
      <c r="P140" s="135"/>
      <c r="Q140" s="135"/>
      <c r="R140" s="134"/>
      <c r="S140" s="192"/>
      <c r="T140" s="121" t="s">
        <v>424</v>
      </c>
      <c r="U140" s="133" t="s">
        <v>470</v>
      </c>
      <c r="V140" s="121"/>
      <c r="W140" s="121"/>
      <c r="X140" s="121"/>
      <c r="Y140" s="113"/>
    </row>
    <row r="141" spans="2:25" ht="12">
      <c r="B141" s="114"/>
      <c r="C141" s="114"/>
      <c r="D141" s="173"/>
      <c r="E141" s="141">
        <v>1</v>
      </c>
      <c r="F141" s="134" t="s">
        <v>396</v>
      </c>
      <c r="G141" s="135"/>
      <c r="H141" s="135">
        <v>4</v>
      </c>
      <c r="I141" s="135" t="s">
        <v>82</v>
      </c>
      <c r="J141" s="135">
        <v>2</v>
      </c>
      <c r="K141" s="134" t="s">
        <v>433</v>
      </c>
      <c r="L141" s="135"/>
      <c r="M141" s="135"/>
      <c r="N141" s="135"/>
      <c r="O141" s="134" t="s">
        <v>432</v>
      </c>
      <c r="P141" s="135"/>
      <c r="Q141" s="135"/>
      <c r="R141" s="134"/>
      <c r="S141" s="192"/>
      <c r="T141" s="121" t="s">
        <v>359</v>
      </c>
      <c r="U141" s="133"/>
      <c r="V141" s="121"/>
      <c r="W141" s="121"/>
      <c r="X141" s="121"/>
      <c r="Y141" s="113"/>
    </row>
    <row r="142" spans="2:25" ht="12">
      <c r="B142" s="114"/>
      <c r="C142" s="114"/>
      <c r="D142" s="173"/>
      <c r="E142" s="141">
        <v>2</v>
      </c>
      <c r="F142" s="138" t="s">
        <v>344</v>
      </c>
      <c r="G142" s="100"/>
      <c r="H142" s="100">
        <v>5</v>
      </c>
      <c r="I142" s="100" t="s">
        <v>82</v>
      </c>
      <c r="J142" s="100">
        <v>2</v>
      </c>
      <c r="K142" s="138" t="s">
        <v>424</v>
      </c>
      <c r="L142" s="100"/>
      <c r="M142" s="100"/>
      <c r="O142" s="138" t="s">
        <v>381</v>
      </c>
      <c r="R142" s="121"/>
      <c r="S142" s="192"/>
      <c r="T142" s="121" t="s">
        <v>381</v>
      </c>
      <c r="U142" s="133"/>
      <c r="V142" s="121"/>
      <c r="W142" s="121"/>
      <c r="X142" s="121"/>
      <c r="Y142" s="113"/>
    </row>
    <row r="143" spans="2:25" ht="12">
      <c r="B143" s="114"/>
      <c r="C143" s="114"/>
      <c r="D143" s="173"/>
      <c r="E143" s="141">
        <v>2</v>
      </c>
      <c r="F143" s="138" t="s">
        <v>344</v>
      </c>
      <c r="G143" s="100"/>
      <c r="H143" s="100">
        <v>6</v>
      </c>
      <c r="I143" s="100" t="s">
        <v>82</v>
      </c>
      <c r="J143" s="100">
        <v>2</v>
      </c>
      <c r="K143" s="138" t="s">
        <v>363</v>
      </c>
      <c r="L143" s="100"/>
      <c r="M143" s="100"/>
      <c r="O143" s="138" t="s">
        <v>427</v>
      </c>
      <c r="R143" s="121"/>
      <c r="S143" s="192"/>
      <c r="T143" s="121" t="s">
        <v>427</v>
      </c>
      <c r="U143" s="133"/>
      <c r="V143" s="121"/>
      <c r="W143" s="121"/>
      <c r="X143" s="121"/>
      <c r="Y143" s="113"/>
    </row>
    <row r="144" spans="2:25" ht="12">
      <c r="B144" s="114"/>
      <c r="C144" s="114"/>
      <c r="D144" s="173"/>
      <c r="E144" s="141">
        <v>5</v>
      </c>
      <c r="F144" s="138" t="s">
        <v>344</v>
      </c>
      <c r="G144" s="100"/>
      <c r="H144" s="100">
        <v>7</v>
      </c>
      <c r="I144" s="100" t="s">
        <v>82</v>
      </c>
      <c r="J144" s="100">
        <v>2</v>
      </c>
      <c r="K144" s="138" t="s">
        <v>424</v>
      </c>
      <c r="L144" s="100"/>
      <c r="M144" s="100"/>
      <c r="O144" s="138" t="s">
        <v>359</v>
      </c>
      <c r="R144" s="121"/>
      <c r="S144" s="192"/>
      <c r="T144" s="121"/>
      <c r="U144" s="133"/>
      <c r="V144" s="121"/>
      <c r="W144" s="121"/>
      <c r="X144" s="121"/>
      <c r="Y144" s="113"/>
    </row>
    <row r="145" spans="2:25" ht="12">
      <c r="B145" s="114"/>
      <c r="C145" s="114"/>
      <c r="D145" s="173"/>
      <c r="E145" s="141">
        <v>5</v>
      </c>
      <c r="F145" s="138" t="s">
        <v>344</v>
      </c>
      <c r="G145" s="100"/>
      <c r="H145" s="100">
        <v>8</v>
      </c>
      <c r="I145" s="100" t="s">
        <v>82</v>
      </c>
      <c r="J145" s="100">
        <v>2</v>
      </c>
      <c r="K145" s="138" t="s">
        <v>378</v>
      </c>
      <c r="L145" s="100"/>
      <c r="M145" s="100"/>
      <c r="O145" s="138" t="s">
        <v>469</v>
      </c>
      <c r="R145" s="121"/>
      <c r="S145" s="192"/>
      <c r="T145" s="121"/>
      <c r="U145" s="133"/>
      <c r="V145" s="121"/>
      <c r="W145" s="121"/>
      <c r="X145" s="121"/>
      <c r="Y145" s="113"/>
    </row>
    <row r="146" spans="2:25" ht="12">
      <c r="B146" s="114"/>
      <c r="C146" s="114"/>
      <c r="D146" s="173"/>
      <c r="E146" s="141">
        <v>9</v>
      </c>
      <c r="F146" s="134" t="s">
        <v>396</v>
      </c>
      <c r="G146" s="135"/>
      <c r="H146" s="135">
        <v>8</v>
      </c>
      <c r="I146" s="135" t="s">
        <v>82</v>
      </c>
      <c r="J146" s="135">
        <v>3</v>
      </c>
      <c r="K146" s="134" t="s">
        <v>470</v>
      </c>
      <c r="L146" s="135"/>
      <c r="M146" s="135"/>
      <c r="N146" s="135"/>
      <c r="O146" s="134" t="s">
        <v>447</v>
      </c>
      <c r="P146" s="135"/>
      <c r="Q146" s="135"/>
      <c r="R146" s="134"/>
      <c r="S146" s="192"/>
      <c r="T146" s="121"/>
      <c r="U146" s="133"/>
      <c r="V146" s="121"/>
      <c r="W146" s="121"/>
      <c r="X146" s="121"/>
      <c r="Y146" s="113"/>
    </row>
    <row r="147" spans="2:25" ht="12">
      <c r="B147" s="146"/>
      <c r="C147" s="146"/>
      <c r="D147" s="179"/>
      <c r="E147" s="177">
        <v>9</v>
      </c>
      <c r="F147" s="207" t="s">
        <v>396</v>
      </c>
      <c r="G147" s="208"/>
      <c r="H147" s="208">
        <v>8</v>
      </c>
      <c r="I147" s="208" t="s">
        <v>82</v>
      </c>
      <c r="J147" s="208">
        <v>4</v>
      </c>
      <c r="K147" s="207" t="s">
        <v>471</v>
      </c>
      <c r="L147" s="208"/>
      <c r="M147" s="208"/>
      <c r="N147" s="208"/>
      <c r="O147" s="207" t="s">
        <v>403</v>
      </c>
      <c r="P147" s="208"/>
      <c r="Q147" s="208"/>
      <c r="R147" s="207"/>
      <c r="S147" s="205"/>
      <c r="T147" s="112"/>
      <c r="U147" s="217"/>
      <c r="V147" s="112"/>
      <c r="W147" s="112"/>
      <c r="X147" s="112"/>
      <c r="Y147" s="113"/>
    </row>
    <row r="148" spans="2:24" ht="12">
      <c r="B148" s="114" t="s">
        <v>216</v>
      </c>
      <c r="C148" s="114" t="s">
        <v>68</v>
      </c>
      <c r="D148" s="197" t="s">
        <v>384</v>
      </c>
      <c r="E148" s="116">
        <v>1</v>
      </c>
      <c r="F148" s="100">
        <v>2</v>
      </c>
      <c r="G148" s="100">
        <v>0</v>
      </c>
      <c r="H148" s="135">
        <v>2</v>
      </c>
      <c r="I148" s="135">
        <v>0</v>
      </c>
      <c r="J148" s="135">
        <v>1</v>
      </c>
      <c r="K148" s="100">
        <v>0</v>
      </c>
      <c r="L148" s="100">
        <v>2</v>
      </c>
      <c r="M148" s="100">
        <v>0</v>
      </c>
      <c r="P148" s="100" t="s">
        <v>70</v>
      </c>
      <c r="Q148" s="100">
        <f>SUM(E148:O148)</f>
        <v>8</v>
      </c>
      <c r="R148" s="121"/>
      <c r="S148" s="192"/>
      <c r="T148" s="119" t="s">
        <v>71</v>
      </c>
      <c r="U148" s="133"/>
      <c r="V148" s="121"/>
      <c r="W148" s="119" t="s">
        <v>72</v>
      </c>
      <c r="X148" s="122"/>
    </row>
    <row r="149" spans="2:24" ht="12">
      <c r="B149" s="114"/>
      <c r="C149" s="114"/>
      <c r="D149" s="197" t="s">
        <v>343</v>
      </c>
      <c r="E149" s="100">
        <v>0</v>
      </c>
      <c r="F149" s="100">
        <v>0</v>
      </c>
      <c r="G149" s="100">
        <v>2</v>
      </c>
      <c r="H149" s="135">
        <v>1</v>
      </c>
      <c r="I149" s="135">
        <v>1</v>
      </c>
      <c r="J149" s="135">
        <v>0</v>
      </c>
      <c r="K149" s="100">
        <v>0</v>
      </c>
      <c r="L149" s="100">
        <v>2</v>
      </c>
      <c r="M149" s="100">
        <v>0</v>
      </c>
      <c r="P149" s="100" t="s">
        <v>70</v>
      </c>
      <c r="Q149" s="100">
        <f>SUM(E149:O149)</f>
        <v>6</v>
      </c>
      <c r="R149" s="121"/>
      <c r="S149" s="192"/>
      <c r="T149" s="198" t="s">
        <v>384</v>
      </c>
      <c r="U149" s="199" t="s">
        <v>343</v>
      </c>
      <c r="V149" s="169"/>
      <c r="W149" s="129" t="s">
        <v>74</v>
      </c>
      <c r="X149" s="122"/>
    </row>
    <row r="150" spans="2:24" ht="12">
      <c r="B150" s="114"/>
      <c r="C150" s="114"/>
      <c r="D150" s="173"/>
      <c r="E150" s="164" t="s">
        <v>75</v>
      </c>
      <c r="F150" s="119"/>
      <c r="G150" s="119"/>
      <c r="H150" s="119"/>
      <c r="I150" s="119"/>
      <c r="J150" s="119"/>
      <c r="K150" s="119" t="s">
        <v>76</v>
      </c>
      <c r="L150" s="119"/>
      <c r="M150" s="119"/>
      <c r="N150" s="119"/>
      <c r="O150" s="119" t="s">
        <v>77</v>
      </c>
      <c r="P150" s="131"/>
      <c r="Q150" s="131"/>
      <c r="R150" s="131"/>
      <c r="S150" s="192"/>
      <c r="T150" s="138" t="s">
        <v>426</v>
      </c>
      <c r="U150" s="152" t="s">
        <v>354</v>
      </c>
      <c r="V150" s="121"/>
      <c r="W150" s="129" t="s">
        <v>80</v>
      </c>
      <c r="X150" s="122" t="s">
        <v>414</v>
      </c>
    </row>
    <row r="151" spans="2:24" ht="12">
      <c r="B151" s="114"/>
      <c r="C151" s="114"/>
      <c r="D151" s="173"/>
      <c r="E151" s="210">
        <v>1</v>
      </c>
      <c r="F151" s="138" t="s">
        <v>384</v>
      </c>
      <c r="G151" s="100"/>
      <c r="H151" s="100">
        <v>1</v>
      </c>
      <c r="I151" s="100" t="s">
        <v>82</v>
      </c>
      <c r="J151" s="100">
        <v>0</v>
      </c>
      <c r="K151" s="101" t="s">
        <v>415</v>
      </c>
      <c r="L151" s="101"/>
      <c r="M151" s="121"/>
      <c r="N151" s="121"/>
      <c r="O151" s="101" t="s">
        <v>472</v>
      </c>
      <c r="P151" s="121"/>
      <c r="Q151" s="121"/>
      <c r="R151" s="121"/>
      <c r="S151" s="192"/>
      <c r="T151" s="138" t="s">
        <v>103</v>
      </c>
      <c r="U151" s="152" t="s">
        <v>353</v>
      </c>
      <c r="V151" s="121"/>
      <c r="W151" s="129"/>
      <c r="X151" s="122"/>
    </row>
    <row r="152" spans="2:24" ht="12">
      <c r="B152" s="114"/>
      <c r="C152" s="114"/>
      <c r="D152" s="173"/>
      <c r="E152" s="210">
        <v>2</v>
      </c>
      <c r="F152" s="138" t="s">
        <v>384</v>
      </c>
      <c r="G152" s="100"/>
      <c r="H152" s="100">
        <v>2</v>
      </c>
      <c r="I152" s="100" t="s">
        <v>82</v>
      </c>
      <c r="J152" s="100">
        <v>0</v>
      </c>
      <c r="K152" s="138" t="s">
        <v>426</v>
      </c>
      <c r="L152" s="101"/>
      <c r="M152" s="121"/>
      <c r="N152" s="121"/>
      <c r="O152" s="101" t="s">
        <v>418</v>
      </c>
      <c r="P152" s="121"/>
      <c r="Q152" s="121"/>
      <c r="R152" s="121"/>
      <c r="S152" s="192"/>
      <c r="T152" s="138" t="s">
        <v>418</v>
      </c>
      <c r="U152" s="152" t="s">
        <v>443</v>
      </c>
      <c r="V152" s="121"/>
      <c r="W152" s="129" t="s">
        <v>91</v>
      </c>
      <c r="X152" s="140" t="s">
        <v>220</v>
      </c>
    </row>
    <row r="153" spans="2:24" ht="12">
      <c r="B153" s="114"/>
      <c r="C153" s="114"/>
      <c r="D153" s="173"/>
      <c r="E153" s="210">
        <v>2</v>
      </c>
      <c r="F153" s="138" t="s">
        <v>384</v>
      </c>
      <c r="G153" s="100"/>
      <c r="H153" s="100">
        <v>3</v>
      </c>
      <c r="I153" s="100" t="s">
        <v>82</v>
      </c>
      <c r="J153" s="100">
        <v>0</v>
      </c>
      <c r="K153" s="138" t="s">
        <v>111</v>
      </c>
      <c r="L153" s="138"/>
      <c r="M153" s="121"/>
      <c r="N153" s="121"/>
      <c r="O153" s="138" t="s">
        <v>426</v>
      </c>
      <c r="P153" s="121"/>
      <c r="Q153" s="121"/>
      <c r="R153" s="121"/>
      <c r="S153" s="192"/>
      <c r="T153" s="138" t="s">
        <v>415</v>
      </c>
      <c r="U153" s="152" t="s">
        <v>437</v>
      </c>
      <c r="V153" s="121"/>
      <c r="W153" s="138"/>
      <c r="X153" s="138" t="s">
        <v>473</v>
      </c>
    </row>
    <row r="154" spans="2:24" ht="12">
      <c r="B154" s="114"/>
      <c r="C154" s="114"/>
      <c r="D154" s="173"/>
      <c r="E154" s="210">
        <v>3</v>
      </c>
      <c r="F154" s="134" t="s">
        <v>343</v>
      </c>
      <c r="G154" s="135"/>
      <c r="H154" s="135">
        <v>3</v>
      </c>
      <c r="I154" s="135" t="s">
        <v>82</v>
      </c>
      <c r="J154" s="135">
        <v>1</v>
      </c>
      <c r="K154" s="134" t="s">
        <v>336</v>
      </c>
      <c r="L154" s="134"/>
      <c r="M154" s="134"/>
      <c r="N154" s="134"/>
      <c r="O154" s="134" t="s">
        <v>406</v>
      </c>
      <c r="P154" s="134"/>
      <c r="Q154" s="134"/>
      <c r="R154" s="134"/>
      <c r="S154" s="192"/>
      <c r="T154" s="138" t="s">
        <v>472</v>
      </c>
      <c r="U154" s="152" t="s">
        <v>406</v>
      </c>
      <c r="V154" s="121"/>
      <c r="W154" s="138"/>
      <c r="X154" s="138" t="s">
        <v>474</v>
      </c>
    </row>
    <row r="155" spans="2:24" ht="12">
      <c r="B155" s="114"/>
      <c r="C155" s="114"/>
      <c r="D155" s="173"/>
      <c r="E155" s="210">
        <v>3</v>
      </c>
      <c r="F155" s="134" t="s">
        <v>343</v>
      </c>
      <c r="G155" s="135"/>
      <c r="H155" s="135">
        <v>3</v>
      </c>
      <c r="I155" s="135" t="s">
        <v>82</v>
      </c>
      <c r="J155" s="135">
        <v>2</v>
      </c>
      <c r="K155" s="134"/>
      <c r="L155" s="134"/>
      <c r="M155" s="134"/>
      <c r="N155" s="134"/>
      <c r="O155" s="134"/>
      <c r="P155" s="134"/>
      <c r="Q155" s="134"/>
      <c r="R155" s="134"/>
      <c r="S155" s="192"/>
      <c r="T155" s="138" t="s">
        <v>111</v>
      </c>
      <c r="U155" s="152" t="s">
        <v>475</v>
      </c>
      <c r="V155" s="121"/>
      <c r="W155" s="138"/>
      <c r="X155" s="138"/>
    </row>
    <row r="156" spans="2:24" ht="12">
      <c r="B156" s="114"/>
      <c r="C156" s="114"/>
      <c r="D156" s="173"/>
      <c r="E156" s="210">
        <v>4</v>
      </c>
      <c r="F156" s="138" t="s">
        <v>384</v>
      </c>
      <c r="G156" s="100"/>
      <c r="H156" s="100">
        <v>4</v>
      </c>
      <c r="I156" s="100" t="s">
        <v>82</v>
      </c>
      <c r="J156" s="100">
        <v>2</v>
      </c>
      <c r="K156" s="138" t="s">
        <v>103</v>
      </c>
      <c r="L156" s="138"/>
      <c r="M156" s="121"/>
      <c r="N156" s="121"/>
      <c r="O156" s="138" t="s">
        <v>415</v>
      </c>
      <c r="P156" s="121"/>
      <c r="Q156" s="121"/>
      <c r="R156" s="121"/>
      <c r="S156" s="192"/>
      <c r="T156" s="138" t="s">
        <v>165</v>
      </c>
      <c r="U156" s="152" t="s">
        <v>463</v>
      </c>
      <c r="V156" s="121"/>
      <c r="W156" s="138"/>
      <c r="X156" s="138"/>
    </row>
    <row r="157" spans="2:24" ht="12">
      <c r="B157" s="114"/>
      <c r="C157" s="114"/>
      <c r="D157" s="173"/>
      <c r="E157" s="210">
        <v>4</v>
      </c>
      <c r="F157" s="138" t="s">
        <v>384</v>
      </c>
      <c r="G157" s="100"/>
      <c r="H157" s="100">
        <v>5</v>
      </c>
      <c r="I157" s="100" t="s">
        <v>82</v>
      </c>
      <c r="J157" s="100">
        <v>2</v>
      </c>
      <c r="K157" s="138" t="s">
        <v>111</v>
      </c>
      <c r="L157" s="138"/>
      <c r="M157" s="121"/>
      <c r="N157" s="121"/>
      <c r="O157" s="138" t="s">
        <v>165</v>
      </c>
      <c r="P157" s="121"/>
      <c r="Q157" s="121"/>
      <c r="R157" s="121"/>
      <c r="S157" s="192"/>
      <c r="T157" s="138" t="s">
        <v>429</v>
      </c>
      <c r="U157" s="152" t="s">
        <v>400</v>
      </c>
      <c r="V157" s="121"/>
      <c r="W157" s="138"/>
      <c r="X157" s="138"/>
    </row>
    <row r="158" spans="2:24" ht="12">
      <c r="B158" s="114"/>
      <c r="C158" s="114"/>
      <c r="D158" s="173"/>
      <c r="E158" s="210">
        <v>4</v>
      </c>
      <c r="F158" s="134" t="s">
        <v>343</v>
      </c>
      <c r="G158" s="135"/>
      <c r="H158" s="135">
        <v>5</v>
      </c>
      <c r="I158" s="135" t="s">
        <v>82</v>
      </c>
      <c r="J158" s="135">
        <v>3</v>
      </c>
      <c r="K158" s="134"/>
      <c r="L158" s="134"/>
      <c r="M158" s="134"/>
      <c r="N158" s="134"/>
      <c r="O158" s="134" t="s">
        <v>475</v>
      </c>
      <c r="P158" s="134"/>
      <c r="Q158" s="134"/>
      <c r="R158" s="134"/>
      <c r="S158" s="192"/>
      <c r="T158" s="138"/>
      <c r="U158" s="152"/>
      <c r="V158" s="121"/>
      <c r="W158" s="138"/>
      <c r="X158" s="138"/>
    </row>
    <row r="159" spans="2:24" ht="12">
      <c r="B159" s="114"/>
      <c r="C159" s="114"/>
      <c r="D159" s="173"/>
      <c r="E159" s="210">
        <v>5</v>
      </c>
      <c r="F159" s="134" t="s">
        <v>343</v>
      </c>
      <c r="G159" s="135"/>
      <c r="H159" s="135">
        <v>5</v>
      </c>
      <c r="I159" s="135" t="s">
        <v>82</v>
      </c>
      <c r="J159" s="135">
        <v>4</v>
      </c>
      <c r="K159" s="134"/>
      <c r="L159" s="134"/>
      <c r="M159" s="134"/>
      <c r="N159" s="134"/>
      <c r="O159" s="134" t="s">
        <v>400</v>
      </c>
      <c r="P159" s="134"/>
      <c r="Q159" s="134"/>
      <c r="R159" s="134"/>
      <c r="S159" s="192"/>
      <c r="T159" s="138"/>
      <c r="U159" s="152"/>
      <c r="V159" s="121"/>
      <c r="W159" s="138"/>
      <c r="X159" s="138"/>
    </row>
    <row r="160" spans="2:24" ht="12">
      <c r="B160" s="114"/>
      <c r="C160" s="114"/>
      <c r="D160" s="173"/>
      <c r="E160" s="210">
        <v>6</v>
      </c>
      <c r="F160" s="138" t="s">
        <v>384</v>
      </c>
      <c r="G160" s="100"/>
      <c r="H160" s="100">
        <v>6</v>
      </c>
      <c r="I160" s="100" t="s">
        <v>82</v>
      </c>
      <c r="J160" s="100">
        <v>4</v>
      </c>
      <c r="K160" s="121" t="s">
        <v>418</v>
      </c>
      <c r="L160" s="121"/>
      <c r="M160" s="121"/>
      <c r="N160" s="121"/>
      <c r="O160" s="121" t="s">
        <v>429</v>
      </c>
      <c r="P160" s="121"/>
      <c r="Q160" s="121"/>
      <c r="R160" s="121"/>
      <c r="S160" s="192"/>
      <c r="T160" s="138"/>
      <c r="U160" s="152"/>
      <c r="V160" s="121"/>
      <c r="W160" s="138"/>
      <c r="X160" s="138"/>
    </row>
    <row r="161" spans="2:24" ht="12">
      <c r="B161" s="114"/>
      <c r="C161" s="114"/>
      <c r="D161" s="173"/>
      <c r="E161" s="210">
        <v>8</v>
      </c>
      <c r="F161" s="138" t="s">
        <v>384</v>
      </c>
      <c r="G161" s="100"/>
      <c r="H161" s="100">
        <v>7</v>
      </c>
      <c r="I161" s="100" t="s">
        <v>82</v>
      </c>
      <c r="J161" s="100">
        <v>4</v>
      </c>
      <c r="K161" s="121" t="s">
        <v>472</v>
      </c>
      <c r="L161" s="121"/>
      <c r="M161" s="121"/>
      <c r="N161" s="121"/>
      <c r="O161" s="121" t="s">
        <v>103</v>
      </c>
      <c r="P161" s="121"/>
      <c r="Q161" s="121"/>
      <c r="R161" s="121"/>
      <c r="S161" s="192"/>
      <c r="T161" s="138"/>
      <c r="U161" s="152"/>
      <c r="V161" s="121"/>
      <c r="W161" s="138"/>
      <c r="X161" s="138"/>
    </row>
    <row r="162" spans="2:24" ht="12">
      <c r="B162" s="114"/>
      <c r="C162" s="114"/>
      <c r="D162" s="173"/>
      <c r="E162" s="210">
        <v>8</v>
      </c>
      <c r="F162" s="138" t="s">
        <v>384</v>
      </c>
      <c r="G162" s="100"/>
      <c r="H162" s="100">
        <v>8</v>
      </c>
      <c r="I162" s="100" t="s">
        <v>82</v>
      </c>
      <c r="J162" s="100">
        <v>4</v>
      </c>
      <c r="K162" s="138" t="s">
        <v>111</v>
      </c>
      <c r="L162" s="100"/>
      <c r="M162" s="100"/>
      <c r="O162" s="138" t="s">
        <v>426</v>
      </c>
      <c r="R162" s="121"/>
      <c r="S162" s="192"/>
      <c r="T162" s="138"/>
      <c r="U162" s="152"/>
      <c r="V162" s="121"/>
      <c r="W162" s="138"/>
      <c r="X162" s="138"/>
    </row>
    <row r="163" spans="2:24" ht="12">
      <c r="B163" s="114"/>
      <c r="C163" s="114"/>
      <c r="D163" s="173"/>
      <c r="E163" s="210">
        <v>8</v>
      </c>
      <c r="F163" s="134" t="s">
        <v>343</v>
      </c>
      <c r="G163" s="135"/>
      <c r="H163" s="135">
        <v>8</v>
      </c>
      <c r="I163" s="135" t="s">
        <v>82</v>
      </c>
      <c r="J163" s="135">
        <v>5</v>
      </c>
      <c r="K163" s="134" t="s">
        <v>353</v>
      </c>
      <c r="L163" s="134"/>
      <c r="M163" s="134"/>
      <c r="N163" s="134"/>
      <c r="O163" s="134" t="s">
        <v>354</v>
      </c>
      <c r="P163" s="134"/>
      <c r="Q163" s="134"/>
      <c r="R163" s="134"/>
      <c r="S163" s="192"/>
      <c r="T163" s="138"/>
      <c r="U163" s="152"/>
      <c r="V163" s="121"/>
      <c r="W163" s="138"/>
      <c r="X163" s="138"/>
    </row>
    <row r="164" spans="2:24" ht="12">
      <c r="B164" s="114"/>
      <c r="C164" s="114"/>
      <c r="D164" s="173"/>
      <c r="E164" s="210">
        <v>8</v>
      </c>
      <c r="F164" s="134" t="s">
        <v>343</v>
      </c>
      <c r="G164" s="135"/>
      <c r="H164" s="135">
        <v>8</v>
      </c>
      <c r="I164" s="135" t="s">
        <v>82</v>
      </c>
      <c r="J164" s="135">
        <v>6</v>
      </c>
      <c r="K164" s="134" t="s">
        <v>336</v>
      </c>
      <c r="L164" s="135"/>
      <c r="M164" s="135"/>
      <c r="N164" s="135"/>
      <c r="O164" s="134" t="s">
        <v>353</v>
      </c>
      <c r="P164" s="135"/>
      <c r="Q164" s="135"/>
      <c r="R164" s="134"/>
      <c r="S164" s="192"/>
      <c r="T164" s="138"/>
      <c r="U164" s="152"/>
      <c r="V164" s="121"/>
      <c r="W164" s="138"/>
      <c r="X164" s="138"/>
    </row>
    <row r="165" spans="2:24" ht="12">
      <c r="B165" s="223" t="s">
        <v>216</v>
      </c>
      <c r="C165" s="223" t="s">
        <v>68</v>
      </c>
      <c r="D165" s="224" t="s">
        <v>315</v>
      </c>
      <c r="E165" s="215">
        <v>1</v>
      </c>
      <c r="F165" s="204">
        <v>0</v>
      </c>
      <c r="G165" s="204">
        <v>0</v>
      </c>
      <c r="H165" s="118">
        <v>0</v>
      </c>
      <c r="I165" s="118">
        <v>2</v>
      </c>
      <c r="J165" s="118">
        <v>0</v>
      </c>
      <c r="K165" s="204">
        <v>0</v>
      </c>
      <c r="L165" s="204">
        <v>0</v>
      </c>
      <c r="M165" s="204">
        <v>0</v>
      </c>
      <c r="N165" s="204"/>
      <c r="O165" s="204"/>
      <c r="P165" s="204" t="s">
        <v>70</v>
      </c>
      <c r="Q165" s="204">
        <f>SUM(E165:O165)</f>
        <v>3</v>
      </c>
      <c r="R165" s="226"/>
      <c r="S165" s="227"/>
      <c r="T165" s="228" t="s">
        <v>71</v>
      </c>
      <c r="U165" s="230"/>
      <c r="V165" s="226"/>
      <c r="W165" s="228" t="s">
        <v>72</v>
      </c>
      <c r="X165" s="229"/>
    </row>
    <row r="166" spans="2:24" ht="12">
      <c r="B166" s="114"/>
      <c r="C166" s="114"/>
      <c r="D166" s="197" t="s">
        <v>344</v>
      </c>
      <c r="E166" s="216">
        <v>1</v>
      </c>
      <c r="F166" s="155">
        <v>2</v>
      </c>
      <c r="G166" s="155">
        <v>1</v>
      </c>
      <c r="H166" s="125">
        <v>0</v>
      </c>
      <c r="I166" s="125">
        <v>0</v>
      </c>
      <c r="J166" s="125">
        <v>0</v>
      </c>
      <c r="K166" s="155">
        <v>0</v>
      </c>
      <c r="L166" s="155">
        <v>0</v>
      </c>
      <c r="M166" s="155">
        <v>0</v>
      </c>
      <c r="N166" s="155"/>
      <c r="O166" s="155"/>
      <c r="P166" s="155" t="s">
        <v>70</v>
      </c>
      <c r="Q166" s="155">
        <f>SUM(E166:O166)</f>
        <v>4</v>
      </c>
      <c r="R166" s="121"/>
      <c r="S166" s="192"/>
      <c r="T166" s="198" t="str">
        <f>D165</f>
        <v>HPL</v>
      </c>
      <c r="U166" s="199" t="str">
        <f>D166</f>
        <v>HPK</v>
      </c>
      <c r="V166" s="169"/>
      <c r="W166" s="129" t="s">
        <v>74</v>
      </c>
      <c r="X166" s="122"/>
    </row>
    <row r="167" spans="2:24" ht="12">
      <c r="B167" s="114"/>
      <c r="C167" s="114"/>
      <c r="D167" s="173"/>
      <c r="E167" s="164" t="s">
        <v>75</v>
      </c>
      <c r="F167" s="119"/>
      <c r="G167" s="119"/>
      <c r="H167" s="119"/>
      <c r="I167" s="119"/>
      <c r="J167" s="119"/>
      <c r="K167" s="119" t="s">
        <v>76</v>
      </c>
      <c r="L167" s="119"/>
      <c r="M167" s="119"/>
      <c r="N167" s="119"/>
      <c r="O167" s="119" t="s">
        <v>77</v>
      </c>
      <c r="P167" s="131"/>
      <c r="Q167" s="131"/>
      <c r="R167" s="131"/>
      <c r="S167" s="192"/>
      <c r="T167" s="138" t="s">
        <v>332</v>
      </c>
      <c r="U167" s="152" t="s">
        <v>416</v>
      </c>
      <c r="V167" s="121"/>
      <c r="W167" s="129" t="s">
        <v>80</v>
      </c>
      <c r="X167" s="122" t="s">
        <v>377</v>
      </c>
    </row>
    <row r="168" spans="2:24" ht="12">
      <c r="B168" s="114"/>
      <c r="C168" s="114"/>
      <c r="D168" s="173"/>
      <c r="E168" s="210">
        <v>1</v>
      </c>
      <c r="F168" s="134" t="s">
        <v>344</v>
      </c>
      <c r="G168" s="135"/>
      <c r="H168" s="135">
        <v>0</v>
      </c>
      <c r="I168" s="135" t="s">
        <v>82</v>
      </c>
      <c r="J168" s="135">
        <v>1</v>
      </c>
      <c r="K168" s="171" t="s">
        <v>363</v>
      </c>
      <c r="L168" s="171"/>
      <c r="M168" s="134"/>
      <c r="N168" s="134"/>
      <c r="O168" s="134" t="s">
        <v>427</v>
      </c>
      <c r="P168" s="134"/>
      <c r="Q168" s="134"/>
      <c r="R168" s="134"/>
      <c r="S168" s="192"/>
      <c r="T168" s="138" t="s">
        <v>103</v>
      </c>
      <c r="U168" s="152" t="s">
        <v>376</v>
      </c>
      <c r="V168" s="121"/>
      <c r="W168" s="129"/>
      <c r="X168" s="122"/>
    </row>
    <row r="169" spans="2:24" ht="12">
      <c r="B169" s="114"/>
      <c r="C169" s="114"/>
      <c r="D169" s="173"/>
      <c r="E169" s="210">
        <v>1</v>
      </c>
      <c r="F169" s="138" t="s">
        <v>315</v>
      </c>
      <c r="G169" s="100"/>
      <c r="H169" s="100">
        <v>1</v>
      </c>
      <c r="I169" s="100" t="s">
        <v>82</v>
      </c>
      <c r="J169" s="100">
        <v>1</v>
      </c>
      <c r="K169" s="101" t="s">
        <v>332</v>
      </c>
      <c r="L169" s="101"/>
      <c r="M169" s="121"/>
      <c r="N169" s="121"/>
      <c r="O169" s="138" t="s">
        <v>103</v>
      </c>
      <c r="P169" s="121"/>
      <c r="Q169" s="121"/>
      <c r="R169" s="121"/>
      <c r="S169" s="192"/>
      <c r="T169" s="138" t="s">
        <v>321</v>
      </c>
      <c r="U169" s="152" t="s">
        <v>476</v>
      </c>
      <c r="V169" s="121"/>
      <c r="W169" s="129" t="s">
        <v>91</v>
      </c>
      <c r="X169" s="140" t="s">
        <v>220</v>
      </c>
    </row>
    <row r="170" spans="2:24" ht="12">
      <c r="B170" s="114"/>
      <c r="C170" s="114"/>
      <c r="D170" s="173"/>
      <c r="E170" s="210">
        <v>2</v>
      </c>
      <c r="F170" s="134" t="s">
        <v>344</v>
      </c>
      <c r="G170" s="135"/>
      <c r="H170" s="135">
        <v>1</v>
      </c>
      <c r="I170" s="135" t="s">
        <v>82</v>
      </c>
      <c r="J170" s="135">
        <v>2</v>
      </c>
      <c r="K170" s="134" t="s">
        <v>383</v>
      </c>
      <c r="L170" s="134"/>
      <c r="M170" s="134"/>
      <c r="N170" s="134"/>
      <c r="O170" s="134" t="s">
        <v>427</v>
      </c>
      <c r="P170" s="134"/>
      <c r="Q170" s="134"/>
      <c r="R170" s="134"/>
      <c r="S170" s="192"/>
      <c r="T170" s="138" t="s">
        <v>434</v>
      </c>
      <c r="U170" s="152" t="s">
        <v>382</v>
      </c>
      <c r="V170" s="121"/>
      <c r="W170" s="138"/>
      <c r="X170" s="138" t="s">
        <v>473</v>
      </c>
    </row>
    <row r="171" spans="2:24" ht="12">
      <c r="B171" s="114"/>
      <c r="C171" s="114"/>
      <c r="D171" s="173"/>
      <c r="E171" s="210">
        <v>2</v>
      </c>
      <c r="F171" s="134" t="s">
        <v>344</v>
      </c>
      <c r="G171" s="135"/>
      <c r="H171" s="135">
        <v>1</v>
      </c>
      <c r="I171" s="135" t="s">
        <v>82</v>
      </c>
      <c r="J171" s="135">
        <v>3</v>
      </c>
      <c r="K171" s="134" t="s">
        <v>477</v>
      </c>
      <c r="L171" s="134"/>
      <c r="M171" s="134"/>
      <c r="N171" s="134"/>
      <c r="O171" s="134" t="s">
        <v>382</v>
      </c>
      <c r="P171" s="134"/>
      <c r="Q171" s="134"/>
      <c r="R171" s="134"/>
      <c r="S171" s="192" t="s">
        <v>478</v>
      </c>
      <c r="T171" s="138" t="s">
        <v>479</v>
      </c>
      <c r="U171" s="152" t="s">
        <v>359</v>
      </c>
      <c r="V171" s="121"/>
      <c r="W171" s="138"/>
      <c r="X171" s="138" t="s">
        <v>480</v>
      </c>
    </row>
    <row r="172" spans="2:24" ht="12">
      <c r="B172" s="114"/>
      <c r="C172" s="114"/>
      <c r="D172" s="173"/>
      <c r="E172" s="210">
        <v>3</v>
      </c>
      <c r="F172" s="138" t="s">
        <v>344</v>
      </c>
      <c r="G172" s="100"/>
      <c r="H172" s="100">
        <v>1</v>
      </c>
      <c r="I172" s="100" t="s">
        <v>82</v>
      </c>
      <c r="J172" s="100">
        <v>4</v>
      </c>
      <c r="K172" s="121" t="s">
        <v>383</v>
      </c>
      <c r="L172" s="121"/>
      <c r="M172" s="121"/>
      <c r="N172" s="121"/>
      <c r="O172" s="121" t="s">
        <v>427</v>
      </c>
      <c r="P172" s="121"/>
      <c r="Q172" s="121"/>
      <c r="R172" s="121"/>
      <c r="S172" s="192"/>
      <c r="T172" s="138" t="s">
        <v>481</v>
      </c>
      <c r="U172" s="152"/>
      <c r="V172" s="121"/>
      <c r="W172" s="138"/>
      <c r="X172" s="138"/>
    </row>
    <row r="173" spans="2:24" ht="12">
      <c r="B173" s="114"/>
      <c r="C173" s="114"/>
      <c r="D173" s="173"/>
      <c r="E173" s="210">
        <v>5</v>
      </c>
      <c r="F173" s="138" t="s">
        <v>315</v>
      </c>
      <c r="G173" s="100"/>
      <c r="H173" s="100">
        <v>2</v>
      </c>
      <c r="I173" s="100" t="s">
        <v>82</v>
      </c>
      <c r="J173" s="100">
        <v>4</v>
      </c>
      <c r="K173" s="100" t="s">
        <v>332</v>
      </c>
      <c r="L173" s="100"/>
      <c r="M173" s="100"/>
      <c r="O173" s="138" t="s">
        <v>434</v>
      </c>
      <c r="R173" s="121"/>
      <c r="S173" s="192"/>
      <c r="T173" s="138" t="s">
        <v>333</v>
      </c>
      <c r="U173" s="152"/>
      <c r="V173" s="121"/>
      <c r="W173" s="138"/>
      <c r="X173" s="138"/>
    </row>
    <row r="174" spans="2:24" ht="12">
      <c r="B174" s="146"/>
      <c r="C174" s="146"/>
      <c r="D174" s="179"/>
      <c r="E174" s="222">
        <v>5</v>
      </c>
      <c r="F174" s="110" t="s">
        <v>315</v>
      </c>
      <c r="G174" s="107"/>
      <c r="H174" s="107">
        <v>3</v>
      </c>
      <c r="I174" s="107" t="s">
        <v>82</v>
      </c>
      <c r="J174" s="107">
        <v>4</v>
      </c>
      <c r="K174" s="107" t="s">
        <v>333</v>
      </c>
      <c r="L174" s="107"/>
      <c r="M174" s="107"/>
      <c r="N174" s="107"/>
      <c r="O174" s="110" t="s">
        <v>479</v>
      </c>
      <c r="P174" s="107"/>
      <c r="Q174" s="107"/>
      <c r="R174" s="112"/>
      <c r="S174" s="205"/>
      <c r="T174" s="112"/>
      <c r="U174" s="217"/>
      <c r="V174" s="112"/>
      <c r="W174" s="112"/>
      <c r="X174" s="112"/>
    </row>
    <row r="175" spans="2:24" ht="12">
      <c r="B175" s="114" t="s">
        <v>216</v>
      </c>
      <c r="C175" s="114" t="s">
        <v>68</v>
      </c>
      <c r="D175" s="197" t="s">
        <v>396</v>
      </c>
      <c r="E175" s="215">
        <v>0</v>
      </c>
      <c r="F175" s="204">
        <v>0</v>
      </c>
      <c r="G175" s="204">
        <v>0</v>
      </c>
      <c r="H175" s="118">
        <v>1</v>
      </c>
      <c r="I175" s="118">
        <v>0</v>
      </c>
      <c r="J175" s="118">
        <v>0</v>
      </c>
      <c r="K175" s="204">
        <v>0</v>
      </c>
      <c r="L175" s="204">
        <v>0</v>
      </c>
      <c r="M175" s="204">
        <v>0</v>
      </c>
      <c r="N175" s="204"/>
      <c r="O175" s="204"/>
      <c r="P175" s="204" t="s">
        <v>70</v>
      </c>
      <c r="Q175" s="204">
        <f>SUM(E175:O175)</f>
        <v>1</v>
      </c>
      <c r="R175" s="121"/>
      <c r="S175" s="192"/>
      <c r="T175" s="119" t="s">
        <v>71</v>
      </c>
      <c r="U175" s="133"/>
      <c r="V175" s="121"/>
      <c r="W175" s="119" t="s">
        <v>72</v>
      </c>
      <c r="X175" s="122"/>
    </row>
    <row r="176" spans="2:24" ht="12">
      <c r="B176" s="114"/>
      <c r="C176" s="114"/>
      <c r="D176" s="197" t="s">
        <v>316</v>
      </c>
      <c r="E176" s="203">
        <v>2</v>
      </c>
      <c r="F176" s="155">
        <v>1</v>
      </c>
      <c r="G176" s="155">
        <v>0</v>
      </c>
      <c r="H176" s="125">
        <v>0</v>
      </c>
      <c r="I176" s="125">
        <v>0</v>
      </c>
      <c r="J176" s="125">
        <v>1</v>
      </c>
      <c r="K176" s="155">
        <v>0</v>
      </c>
      <c r="L176" s="155">
        <v>2</v>
      </c>
      <c r="M176" s="155">
        <v>0</v>
      </c>
      <c r="N176" s="155"/>
      <c r="O176" s="155"/>
      <c r="P176" s="155" t="s">
        <v>70</v>
      </c>
      <c r="Q176" s="155">
        <f>SUM(E176:O176)</f>
        <v>6</v>
      </c>
      <c r="R176" s="121"/>
      <c r="S176" s="192"/>
      <c r="T176" s="198" t="str">
        <f>D175</f>
        <v>SMJ</v>
      </c>
      <c r="U176" s="199" t="str">
        <f>D176</f>
        <v>PT</v>
      </c>
      <c r="V176" s="169"/>
      <c r="W176" s="129" t="s">
        <v>74</v>
      </c>
      <c r="X176" s="122" t="s">
        <v>482</v>
      </c>
    </row>
    <row r="177" spans="2:24" ht="12">
      <c r="B177" s="114"/>
      <c r="C177" s="114"/>
      <c r="D177" s="173"/>
      <c r="E177" s="164" t="s">
        <v>75</v>
      </c>
      <c r="F177" s="119"/>
      <c r="G177" s="119"/>
      <c r="H177" s="119"/>
      <c r="I177" s="119"/>
      <c r="J177" s="119"/>
      <c r="K177" s="119" t="s">
        <v>76</v>
      </c>
      <c r="L177" s="119"/>
      <c r="M177" s="119"/>
      <c r="N177" s="119"/>
      <c r="O177" s="119" t="s">
        <v>77</v>
      </c>
      <c r="P177" s="131"/>
      <c r="Q177" s="131"/>
      <c r="R177" s="131"/>
      <c r="S177" s="192"/>
      <c r="T177" s="138" t="s">
        <v>483</v>
      </c>
      <c r="U177" s="152" t="s">
        <v>320</v>
      </c>
      <c r="V177" s="121"/>
      <c r="W177" s="129" t="s">
        <v>80</v>
      </c>
      <c r="X177" s="122"/>
    </row>
    <row r="178" spans="2:24" ht="12">
      <c r="B178" s="114"/>
      <c r="C178" s="114"/>
      <c r="D178" s="173"/>
      <c r="E178" s="210">
        <v>1</v>
      </c>
      <c r="F178" s="121" t="s">
        <v>316</v>
      </c>
      <c r="G178" s="141"/>
      <c r="H178" s="141">
        <v>0</v>
      </c>
      <c r="I178" s="141" t="s">
        <v>82</v>
      </c>
      <c r="J178" s="141">
        <v>1</v>
      </c>
      <c r="K178" s="151"/>
      <c r="L178" s="151"/>
      <c r="M178" s="121"/>
      <c r="N178" s="121"/>
      <c r="O178" s="121" t="s">
        <v>323</v>
      </c>
      <c r="P178" s="121"/>
      <c r="Q178" s="121"/>
      <c r="R178" s="121"/>
      <c r="S178" s="192"/>
      <c r="T178" s="138" t="s">
        <v>447</v>
      </c>
      <c r="U178" s="152" t="s">
        <v>484</v>
      </c>
      <c r="V178" s="121"/>
      <c r="W178" s="129"/>
      <c r="X178" s="122"/>
    </row>
    <row r="179" spans="2:24" ht="12">
      <c r="B179" s="114"/>
      <c r="C179" s="114"/>
      <c r="D179" s="173"/>
      <c r="E179" s="210">
        <v>1</v>
      </c>
      <c r="F179" s="121" t="s">
        <v>316</v>
      </c>
      <c r="G179" s="141"/>
      <c r="H179" s="141">
        <v>0</v>
      </c>
      <c r="I179" s="141" t="s">
        <v>82</v>
      </c>
      <c r="J179" s="141">
        <v>2</v>
      </c>
      <c r="K179" s="151"/>
      <c r="L179" s="151"/>
      <c r="M179" s="121"/>
      <c r="N179" s="121"/>
      <c r="O179" s="121" t="s">
        <v>338</v>
      </c>
      <c r="P179" s="121"/>
      <c r="Q179" s="121"/>
      <c r="R179" s="121"/>
      <c r="S179" s="192"/>
      <c r="T179" s="138"/>
      <c r="U179" s="152" t="s">
        <v>322</v>
      </c>
      <c r="V179" s="121"/>
      <c r="W179" s="129" t="s">
        <v>91</v>
      </c>
      <c r="X179" s="140" t="s">
        <v>220</v>
      </c>
    </row>
    <row r="180" spans="2:24" ht="12">
      <c r="B180" s="114"/>
      <c r="C180" s="114"/>
      <c r="D180" s="173"/>
      <c r="E180" s="210">
        <v>2</v>
      </c>
      <c r="F180" s="121" t="s">
        <v>316</v>
      </c>
      <c r="G180" s="141"/>
      <c r="H180" s="141">
        <v>0</v>
      </c>
      <c r="I180" s="141" t="s">
        <v>82</v>
      </c>
      <c r="J180" s="141">
        <v>3</v>
      </c>
      <c r="K180" s="121"/>
      <c r="L180" s="121"/>
      <c r="M180" s="121"/>
      <c r="N180" s="121"/>
      <c r="O180" s="121" t="s">
        <v>326</v>
      </c>
      <c r="P180" s="121"/>
      <c r="Q180" s="121"/>
      <c r="R180" s="121"/>
      <c r="S180" s="192"/>
      <c r="T180" s="138"/>
      <c r="U180" s="152" t="s">
        <v>455</v>
      </c>
      <c r="V180" s="121"/>
      <c r="W180" s="138"/>
      <c r="X180" s="138" t="s">
        <v>473</v>
      </c>
    </row>
    <row r="181" spans="2:24" ht="12">
      <c r="B181" s="114"/>
      <c r="C181" s="114"/>
      <c r="D181" s="173"/>
      <c r="E181" s="210">
        <v>4</v>
      </c>
      <c r="F181" s="134" t="s">
        <v>396</v>
      </c>
      <c r="G181" s="135"/>
      <c r="H181" s="135">
        <v>1</v>
      </c>
      <c r="I181" s="135" t="s">
        <v>82</v>
      </c>
      <c r="J181" s="135">
        <v>1</v>
      </c>
      <c r="K181" s="134" t="s">
        <v>483</v>
      </c>
      <c r="L181" s="134"/>
      <c r="M181" s="134"/>
      <c r="N181" s="134"/>
      <c r="O181" s="134" t="s">
        <v>447</v>
      </c>
      <c r="P181" s="134"/>
      <c r="Q181" s="134"/>
      <c r="R181" s="134"/>
      <c r="S181" s="192"/>
      <c r="T181" s="138"/>
      <c r="U181" s="152" t="s">
        <v>485</v>
      </c>
      <c r="V181" s="121"/>
      <c r="W181" s="138"/>
      <c r="X181" s="138" t="s">
        <v>486</v>
      </c>
    </row>
    <row r="182" spans="2:24" ht="12">
      <c r="B182" s="114"/>
      <c r="C182" s="114"/>
      <c r="D182" s="173"/>
      <c r="E182" s="210">
        <v>6</v>
      </c>
      <c r="F182" s="121" t="s">
        <v>316</v>
      </c>
      <c r="G182" s="141"/>
      <c r="H182" s="141">
        <v>1</v>
      </c>
      <c r="I182" s="141" t="s">
        <v>82</v>
      </c>
      <c r="J182" s="141">
        <v>4</v>
      </c>
      <c r="K182" s="121"/>
      <c r="L182" s="121"/>
      <c r="M182" s="121"/>
      <c r="N182" s="121"/>
      <c r="O182" s="121" t="s">
        <v>455</v>
      </c>
      <c r="P182" s="121"/>
      <c r="Q182" s="121"/>
      <c r="R182" s="121"/>
      <c r="S182" s="192"/>
      <c r="T182" s="138"/>
      <c r="U182" s="152"/>
      <c r="V182" s="121"/>
      <c r="W182" s="138"/>
      <c r="X182" s="138"/>
    </row>
    <row r="183" spans="2:24" ht="12">
      <c r="B183" s="114"/>
      <c r="C183" s="114"/>
      <c r="D183" s="173"/>
      <c r="E183" s="210">
        <v>8</v>
      </c>
      <c r="F183" s="121" t="s">
        <v>316</v>
      </c>
      <c r="G183" s="141"/>
      <c r="H183" s="141">
        <v>1</v>
      </c>
      <c r="I183" s="141" t="s">
        <v>82</v>
      </c>
      <c r="J183" s="141">
        <v>5</v>
      </c>
      <c r="K183" s="141"/>
      <c r="L183" s="141"/>
      <c r="M183" s="141"/>
      <c r="N183" s="141"/>
      <c r="O183" s="121" t="s">
        <v>322</v>
      </c>
      <c r="P183" s="141"/>
      <c r="Q183" s="141"/>
      <c r="R183" s="121"/>
      <c r="S183" s="192"/>
      <c r="T183" s="138"/>
      <c r="U183" s="152"/>
      <c r="V183" s="121"/>
      <c r="W183" s="138"/>
      <c r="X183" s="138"/>
    </row>
    <row r="184" spans="2:24" ht="12">
      <c r="B184" s="146"/>
      <c r="C184" s="146"/>
      <c r="D184" s="179"/>
      <c r="E184" s="222">
        <v>8</v>
      </c>
      <c r="F184" s="112" t="s">
        <v>316</v>
      </c>
      <c r="G184" s="177"/>
      <c r="H184" s="177">
        <v>1</v>
      </c>
      <c r="I184" s="177" t="s">
        <v>82</v>
      </c>
      <c r="J184" s="177">
        <v>6</v>
      </c>
      <c r="K184" s="177"/>
      <c r="L184" s="177"/>
      <c r="M184" s="177"/>
      <c r="N184" s="177"/>
      <c r="O184" s="112" t="s">
        <v>323</v>
      </c>
      <c r="P184" s="177"/>
      <c r="Q184" s="177"/>
      <c r="R184" s="112"/>
      <c r="S184" s="205"/>
      <c r="T184" s="112"/>
      <c r="U184" s="217"/>
      <c r="V184" s="112"/>
      <c r="W184" s="112"/>
      <c r="X184" s="112"/>
    </row>
    <row r="185" spans="2:24" ht="12">
      <c r="B185" s="114" t="s">
        <v>245</v>
      </c>
      <c r="C185" s="114" t="s">
        <v>68</v>
      </c>
      <c r="D185" s="197" t="s">
        <v>316</v>
      </c>
      <c r="E185" s="215">
        <v>0</v>
      </c>
      <c r="F185" s="204">
        <v>0</v>
      </c>
      <c r="G185" s="204">
        <v>0</v>
      </c>
      <c r="H185" s="118">
        <v>2</v>
      </c>
      <c r="I185" s="118">
        <v>0</v>
      </c>
      <c r="J185" s="118">
        <v>2</v>
      </c>
      <c r="K185" s="204">
        <v>2</v>
      </c>
      <c r="L185" s="204">
        <v>2</v>
      </c>
      <c r="M185" s="204">
        <v>1</v>
      </c>
      <c r="N185" s="204"/>
      <c r="O185" s="204"/>
      <c r="P185" s="204" t="s">
        <v>70</v>
      </c>
      <c r="Q185" s="204">
        <f>SUM(E185:O185)</f>
        <v>9</v>
      </c>
      <c r="R185" s="121"/>
      <c r="S185" s="192"/>
      <c r="T185" s="119" t="s">
        <v>71</v>
      </c>
      <c r="U185" s="133"/>
      <c r="V185" s="121"/>
      <c r="W185" s="119" t="s">
        <v>72</v>
      </c>
      <c r="X185" s="121"/>
    </row>
    <row r="186" spans="2:24" ht="12">
      <c r="B186" s="114"/>
      <c r="C186" s="114"/>
      <c r="D186" s="197" t="s">
        <v>396</v>
      </c>
      <c r="E186" s="203">
        <v>0</v>
      </c>
      <c r="F186" s="155">
        <v>0</v>
      </c>
      <c r="G186" s="155">
        <v>1</v>
      </c>
      <c r="H186" s="125">
        <v>0</v>
      </c>
      <c r="I186" s="125">
        <v>1</v>
      </c>
      <c r="J186" s="125">
        <v>0</v>
      </c>
      <c r="K186" s="155">
        <v>0</v>
      </c>
      <c r="L186" s="155">
        <v>0</v>
      </c>
      <c r="M186" s="155">
        <v>0</v>
      </c>
      <c r="N186" s="155"/>
      <c r="O186" s="155"/>
      <c r="P186" s="155" t="s">
        <v>70</v>
      </c>
      <c r="Q186" s="155">
        <f>SUM(E186:O186)</f>
        <v>2</v>
      </c>
      <c r="R186" s="121"/>
      <c r="S186" s="192"/>
      <c r="T186" s="198" t="str">
        <f>D185</f>
        <v>PT</v>
      </c>
      <c r="U186" s="199" t="str">
        <f>D186</f>
        <v>SMJ</v>
      </c>
      <c r="V186" s="169"/>
      <c r="W186" s="129" t="s">
        <v>74</v>
      </c>
      <c r="X186" s="121"/>
    </row>
    <row r="187" spans="2:24" ht="12">
      <c r="B187" s="114"/>
      <c r="C187" s="114"/>
      <c r="D187" s="173"/>
      <c r="E187" s="164" t="s">
        <v>75</v>
      </c>
      <c r="F187" s="119"/>
      <c r="G187" s="119"/>
      <c r="H187" s="119"/>
      <c r="I187" s="119"/>
      <c r="J187" s="119"/>
      <c r="K187" s="119" t="s">
        <v>76</v>
      </c>
      <c r="L187" s="119"/>
      <c r="M187" s="119"/>
      <c r="N187" s="119"/>
      <c r="O187" s="119" t="s">
        <v>77</v>
      </c>
      <c r="P187" s="131"/>
      <c r="Q187" s="131"/>
      <c r="R187" s="131"/>
      <c r="S187" s="192"/>
      <c r="T187" s="138" t="s">
        <v>323</v>
      </c>
      <c r="U187" s="152" t="s">
        <v>441</v>
      </c>
      <c r="V187" s="121"/>
      <c r="W187" s="129" t="s">
        <v>80</v>
      </c>
      <c r="X187" s="121" t="s">
        <v>487</v>
      </c>
    </row>
    <row r="188" spans="2:24" ht="12">
      <c r="B188" s="114"/>
      <c r="C188" s="114"/>
      <c r="D188" s="173"/>
      <c r="E188" s="141">
        <v>3</v>
      </c>
      <c r="F188" s="134" t="s">
        <v>396</v>
      </c>
      <c r="G188" s="134"/>
      <c r="H188" s="135">
        <v>0</v>
      </c>
      <c r="I188" s="135" t="s">
        <v>82</v>
      </c>
      <c r="J188" s="135">
        <v>1</v>
      </c>
      <c r="K188" s="134" t="s">
        <v>488</v>
      </c>
      <c r="L188" s="134"/>
      <c r="M188" s="134"/>
      <c r="N188" s="134"/>
      <c r="O188" s="134" t="s">
        <v>489</v>
      </c>
      <c r="P188" s="134"/>
      <c r="Q188" s="134"/>
      <c r="R188" s="134"/>
      <c r="S188" s="192"/>
      <c r="T188" s="121" t="s">
        <v>462</v>
      </c>
      <c r="U188" s="133" t="s">
        <v>488</v>
      </c>
      <c r="V188" s="121"/>
      <c r="W188" s="121"/>
      <c r="X188" s="121"/>
    </row>
    <row r="189" spans="2:24" ht="12">
      <c r="B189" s="114"/>
      <c r="C189" s="114"/>
      <c r="D189" s="173"/>
      <c r="E189" s="141">
        <v>4</v>
      </c>
      <c r="F189" s="138" t="s">
        <v>316</v>
      </c>
      <c r="G189" s="138"/>
      <c r="H189" s="100">
        <v>1</v>
      </c>
      <c r="I189" s="100" t="s">
        <v>82</v>
      </c>
      <c r="J189" s="100">
        <v>1</v>
      </c>
      <c r="K189" s="138" t="s">
        <v>490</v>
      </c>
      <c r="L189" s="138"/>
      <c r="M189" s="138"/>
      <c r="N189" s="138"/>
      <c r="O189" s="138" t="s">
        <v>323</v>
      </c>
      <c r="P189" s="138"/>
      <c r="Q189" s="138"/>
      <c r="R189" s="121"/>
      <c r="S189" s="192"/>
      <c r="T189" s="121" t="s">
        <v>490</v>
      </c>
      <c r="U189" s="133" t="s">
        <v>489</v>
      </c>
      <c r="V189" s="121"/>
      <c r="W189" s="129" t="s">
        <v>91</v>
      </c>
      <c r="X189" s="140" t="s">
        <v>253</v>
      </c>
    </row>
    <row r="190" spans="2:24" ht="12">
      <c r="B190" s="114"/>
      <c r="C190" s="114"/>
      <c r="D190" s="173"/>
      <c r="E190" s="141">
        <v>4</v>
      </c>
      <c r="F190" s="138" t="s">
        <v>316</v>
      </c>
      <c r="G190" s="138"/>
      <c r="H190" s="100">
        <v>2</v>
      </c>
      <c r="I190" s="100" t="s">
        <v>82</v>
      </c>
      <c r="J190" s="100">
        <v>1</v>
      </c>
      <c r="K190" s="138" t="s">
        <v>322</v>
      </c>
      <c r="L190" s="138"/>
      <c r="M190" s="138"/>
      <c r="N190" s="138"/>
      <c r="O190" s="138" t="s">
        <v>490</v>
      </c>
      <c r="P190" s="138"/>
      <c r="Q190" s="138"/>
      <c r="R190" s="121"/>
      <c r="S190" s="192"/>
      <c r="T190" s="121" t="s">
        <v>491</v>
      </c>
      <c r="U190" s="133" t="s">
        <v>492</v>
      </c>
      <c r="V190" s="121"/>
      <c r="W190" s="121"/>
      <c r="X190" s="138" t="s">
        <v>493</v>
      </c>
    </row>
    <row r="191" spans="2:24" ht="12">
      <c r="B191" s="114"/>
      <c r="C191" s="114"/>
      <c r="D191" s="173"/>
      <c r="E191" s="141">
        <v>5</v>
      </c>
      <c r="F191" s="134" t="s">
        <v>396</v>
      </c>
      <c r="G191" s="134"/>
      <c r="H191" s="135">
        <v>2</v>
      </c>
      <c r="I191" s="135" t="s">
        <v>82</v>
      </c>
      <c r="J191" s="135">
        <v>2</v>
      </c>
      <c r="K191" s="134"/>
      <c r="L191" s="134"/>
      <c r="M191" s="134"/>
      <c r="N191" s="134"/>
      <c r="O191" s="134" t="s">
        <v>492</v>
      </c>
      <c r="P191" s="134"/>
      <c r="Q191" s="134"/>
      <c r="R191" s="134"/>
      <c r="S191" s="192"/>
      <c r="T191" s="121" t="s">
        <v>322</v>
      </c>
      <c r="U191" s="133"/>
      <c r="V191" s="121"/>
      <c r="W191" s="121"/>
      <c r="X191" s="121"/>
    </row>
    <row r="192" spans="2:24" ht="12">
      <c r="B192" s="114"/>
      <c r="C192" s="114"/>
      <c r="D192" s="173"/>
      <c r="E192" s="141">
        <v>6</v>
      </c>
      <c r="F192" s="138" t="s">
        <v>316</v>
      </c>
      <c r="G192" s="138"/>
      <c r="H192" s="100">
        <v>3</v>
      </c>
      <c r="I192" s="100" t="s">
        <v>82</v>
      </c>
      <c r="J192" s="100">
        <v>2</v>
      </c>
      <c r="K192" s="138" t="s">
        <v>328</v>
      </c>
      <c r="L192" s="138"/>
      <c r="M192" s="138"/>
      <c r="N192" s="138"/>
      <c r="O192" s="138" t="s">
        <v>326</v>
      </c>
      <c r="P192" s="138"/>
      <c r="Q192" s="138"/>
      <c r="R192" s="121"/>
      <c r="S192" s="192"/>
      <c r="T192" s="121" t="s">
        <v>328</v>
      </c>
      <c r="U192" s="133"/>
      <c r="V192" s="121"/>
      <c r="W192" s="121"/>
      <c r="X192" s="121"/>
    </row>
    <row r="193" spans="2:24" ht="12">
      <c r="B193" s="114"/>
      <c r="C193" s="114"/>
      <c r="D193" s="173"/>
      <c r="E193" s="141">
        <v>6</v>
      </c>
      <c r="F193" s="138" t="s">
        <v>316</v>
      </c>
      <c r="G193" s="138"/>
      <c r="H193" s="100">
        <v>4</v>
      </c>
      <c r="I193" s="100" t="s">
        <v>82</v>
      </c>
      <c r="J193" s="100">
        <v>2</v>
      </c>
      <c r="K193" s="138" t="s">
        <v>490</v>
      </c>
      <c r="L193" s="138"/>
      <c r="M193" s="138"/>
      <c r="N193" s="138"/>
      <c r="O193" s="138" t="s">
        <v>335</v>
      </c>
      <c r="P193" s="138"/>
      <c r="Q193" s="138"/>
      <c r="R193" s="121"/>
      <c r="S193" s="192"/>
      <c r="T193" s="121" t="s">
        <v>326</v>
      </c>
      <c r="U193" s="133"/>
      <c r="V193" s="121"/>
      <c r="W193" s="121"/>
      <c r="X193" s="121"/>
    </row>
    <row r="194" spans="2:24" ht="12">
      <c r="B194" s="114"/>
      <c r="C194" s="114"/>
      <c r="D194" s="173"/>
      <c r="E194" s="141">
        <v>7</v>
      </c>
      <c r="F194" s="138" t="s">
        <v>316</v>
      </c>
      <c r="G194" s="138"/>
      <c r="H194" s="100">
        <v>5</v>
      </c>
      <c r="I194" s="100" t="s">
        <v>82</v>
      </c>
      <c r="J194" s="100">
        <v>2</v>
      </c>
      <c r="K194" s="138" t="s">
        <v>490</v>
      </c>
      <c r="L194" s="138"/>
      <c r="M194" s="138"/>
      <c r="N194" s="138"/>
      <c r="O194" s="138" t="s">
        <v>323</v>
      </c>
      <c r="P194" s="138"/>
      <c r="Q194" s="138"/>
      <c r="R194" s="121"/>
      <c r="S194" s="192"/>
      <c r="T194" s="121"/>
      <c r="U194" s="133"/>
      <c r="V194" s="121"/>
      <c r="W194" s="121"/>
      <c r="X194" s="121"/>
    </row>
    <row r="195" spans="2:24" ht="12">
      <c r="B195" s="114"/>
      <c r="C195" s="114"/>
      <c r="D195" s="173"/>
      <c r="E195" s="141">
        <v>7</v>
      </c>
      <c r="F195" s="138" t="s">
        <v>316</v>
      </c>
      <c r="G195" s="138"/>
      <c r="H195" s="100">
        <v>6</v>
      </c>
      <c r="I195" s="100" t="s">
        <v>82</v>
      </c>
      <c r="J195" s="100">
        <v>2</v>
      </c>
      <c r="K195" s="138" t="s">
        <v>455</v>
      </c>
      <c r="L195" s="138"/>
      <c r="M195" s="138"/>
      <c r="N195" s="138"/>
      <c r="O195" s="138" t="s">
        <v>328</v>
      </c>
      <c r="P195" s="138"/>
      <c r="Q195" s="138"/>
      <c r="R195" s="121"/>
      <c r="S195" s="192"/>
      <c r="T195" s="121"/>
      <c r="U195" s="133"/>
      <c r="V195" s="121"/>
      <c r="W195" s="121"/>
      <c r="X195" s="121"/>
    </row>
    <row r="196" spans="2:24" ht="12">
      <c r="B196" s="114"/>
      <c r="C196" s="114"/>
      <c r="D196" s="173"/>
      <c r="E196" s="141">
        <v>8</v>
      </c>
      <c r="F196" s="138" t="s">
        <v>316</v>
      </c>
      <c r="G196" s="138"/>
      <c r="H196" s="100">
        <v>7</v>
      </c>
      <c r="I196" s="100" t="s">
        <v>82</v>
      </c>
      <c r="J196" s="100">
        <v>2</v>
      </c>
      <c r="K196" s="138" t="s">
        <v>323</v>
      </c>
      <c r="L196" s="138"/>
      <c r="M196" s="138"/>
      <c r="N196" s="138"/>
      <c r="O196" s="138" t="s">
        <v>326</v>
      </c>
      <c r="P196" s="138"/>
      <c r="Q196" s="138"/>
      <c r="R196" s="121"/>
      <c r="S196" s="192"/>
      <c r="T196" s="121"/>
      <c r="U196" s="133"/>
      <c r="V196" s="121"/>
      <c r="W196" s="121"/>
      <c r="X196" s="121"/>
    </row>
    <row r="197" spans="2:24" ht="12">
      <c r="B197" s="114"/>
      <c r="C197" s="114"/>
      <c r="D197" s="173"/>
      <c r="E197" s="141">
        <v>8</v>
      </c>
      <c r="F197" s="138" t="s">
        <v>316</v>
      </c>
      <c r="G197" s="138"/>
      <c r="H197" s="100">
        <v>8</v>
      </c>
      <c r="I197" s="100" t="s">
        <v>82</v>
      </c>
      <c r="J197" s="100">
        <v>2</v>
      </c>
      <c r="K197" s="138" t="s">
        <v>490</v>
      </c>
      <c r="L197" s="138"/>
      <c r="M197" s="138"/>
      <c r="N197" s="138"/>
      <c r="O197" s="138" t="s">
        <v>323</v>
      </c>
      <c r="P197" s="138"/>
      <c r="Q197" s="138"/>
      <c r="R197" s="121"/>
      <c r="S197" s="192"/>
      <c r="T197" s="121"/>
      <c r="U197" s="133"/>
      <c r="V197" s="121"/>
      <c r="W197" s="121"/>
      <c r="X197" s="121"/>
    </row>
    <row r="198" spans="2:24" ht="12">
      <c r="B198" s="146"/>
      <c r="C198" s="146"/>
      <c r="D198" s="179"/>
      <c r="E198" s="177">
        <v>9</v>
      </c>
      <c r="F198" s="110" t="s">
        <v>316</v>
      </c>
      <c r="G198" s="110"/>
      <c r="H198" s="107">
        <v>9</v>
      </c>
      <c r="I198" s="107" t="s">
        <v>82</v>
      </c>
      <c r="J198" s="107">
        <v>2</v>
      </c>
      <c r="K198" s="110" t="s">
        <v>494</v>
      </c>
      <c r="L198" s="110"/>
      <c r="M198" s="110"/>
      <c r="N198" s="110"/>
      <c r="O198" s="110" t="s">
        <v>335</v>
      </c>
      <c r="P198" s="110"/>
      <c r="Q198" s="110"/>
      <c r="R198" s="112"/>
      <c r="S198" s="205"/>
      <c r="T198" s="112"/>
      <c r="U198" s="217"/>
      <c r="V198" s="112"/>
      <c r="W198" s="112"/>
      <c r="X198" s="112"/>
    </row>
    <row r="199" spans="2:24" ht="12">
      <c r="B199" s="114" t="s">
        <v>256</v>
      </c>
      <c r="C199" s="114" t="s">
        <v>68</v>
      </c>
      <c r="D199" s="123" t="s">
        <v>384</v>
      </c>
      <c r="E199" s="100">
        <v>0</v>
      </c>
      <c r="F199" s="100">
        <v>0</v>
      </c>
      <c r="G199" s="100">
        <v>0</v>
      </c>
      <c r="H199" s="135">
        <v>1</v>
      </c>
      <c r="I199" s="135">
        <v>0</v>
      </c>
      <c r="J199" s="135">
        <v>0</v>
      </c>
      <c r="K199" s="100">
        <v>0</v>
      </c>
      <c r="L199" s="100">
        <v>0</v>
      </c>
      <c r="M199" s="100">
        <v>0</v>
      </c>
      <c r="N199" s="135">
        <v>0</v>
      </c>
      <c r="P199" s="100" t="s">
        <v>70</v>
      </c>
      <c r="Q199" s="100">
        <f>SUM(E199:O199)</f>
        <v>1</v>
      </c>
      <c r="R199" s="121"/>
      <c r="S199" s="192"/>
      <c r="T199" s="119" t="s">
        <v>71</v>
      </c>
      <c r="U199" s="133"/>
      <c r="V199" s="121"/>
      <c r="W199" s="119" t="s">
        <v>72</v>
      </c>
      <c r="X199" s="122"/>
    </row>
    <row r="200" spans="2:24" ht="12">
      <c r="B200" s="114"/>
      <c r="C200" s="114"/>
      <c r="D200" s="123" t="s">
        <v>316</v>
      </c>
      <c r="E200" s="116">
        <v>0</v>
      </c>
      <c r="F200" s="100">
        <v>0</v>
      </c>
      <c r="G200" s="100">
        <v>0</v>
      </c>
      <c r="H200" s="135">
        <v>0</v>
      </c>
      <c r="I200" s="135">
        <v>0</v>
      </c>
      <c r="J200" s="135">
        <v>0</v>
      </c>
      <c r="K200" s="100">
        <v>0</v>
      </c>
      <c r="L200" s="100">
        <v>0</v>
      </c>
      <c r="M200" s="100">
        <v>1</v>
      </c>
      <c r="N200" s="135">
        <v>1</v>
      </c>
      <c r="P200" s="100" t="s">
        <v>70</v>
      </c>
      <c r="Q200" s="100">
        <f>SUM(E200:O200)</f>
        <v>2</v>
      </c>
      <c r="R200" s="121"/>
      <c r="S200" s="192"/>
      <c r="T200" s="198" t="s">
        <v>384</v>
      </c>
      <c r="U200" s="199" t="s">
        <v>316</v>
      </c>
      <c r="V200" s="169"/>
      <c r="W200" s="129" t="s">
        <v>74</v>
      </c>
      <c r="X200" s="122"/>
    </row>
    <row r="201" spans="2:24" ht="12">
      <c r="B201" s="114"/>
      <c r="C201" s="114"/>
      <c r="E201" s="164" t="s">
        <v>75</v>
      </c>
      <c r="F201" s="119"/>
      <c r="G201" s="119"/>
      <c r="H201" s="119"/>
      <c r="I201" s="119"/>
      <c r="J201" s="119"/>
      <c r="K201" s="119" t="s">
        <v>76</v>
      </c>
      <c r="L201" s="119"/>
      <c r="M201" s="119"/>
      <c r="N201" s="119"/>
      <c r="O201" s="119" t="s">
        <v>77</v>
      </c>
      <c r="P201" s="131"/>
      <c r="Q201" s="131"/>
      <c r="R201" s="131"/>
      <c r="S201" s="192"/>
      <c r="T201" s="138" t="s">
        <v>426</v>
      </c>
      <c r="U201" s="152" t="s">
        <v>335</v>
      </c>
      <c r="V201" s="121"/>
      <c r="W201" s="129" t="s">
        <v>80</v>
      </c>
      <c r="X201" s="122" t="s">
        <v>442</v>
      </c>
    </row>
    <row r="202" spans="2:24" ht="12">
      <c r="B202" s="143"/>
      <c r="C202" s="143"/>
      <c r="E202" s="210">
        <v>4</v>
      </c>
      <c r="F202" s="134" t="s">
        <v>384</v>
      </c>
      <c r="G202" s="135"/>
      <c r="H202" s="135">
        <v>1</v>
      </c>
      <c r="I202" s="135" t="s">
        <v>82</v>
      </c>
      <c r="J202" s="135">
        <v>0</v>
      </c>
      <c r="K202" s="134" t="s">
        <v>111</v>
      </c>
      <c r="L202" s="171"/>
      <c r="M202" s="134"/>
      <c r="N202" s="134"/>
      <c r="O202" s="134" t="s">
        <v>426</v>
      </c>
      <c r="P202" s="134"/>
      <c r="Q202" s="134"/>
      <c r="R202" s="134"/>
      <c r="S202" s="192"/>
      <c r="T202" s="138" t="s">
        <v>111</v>
      </c>
      <c r="U202" s="152" t="s">
        <v>328</v>
      </c>
      <c r="V202" s="121"/>
      <c r="W202" s="129"/>
      <c r="X202" s="122"/>
    </row>
    <row r="203" spans="2:24" ht="12">
      <c r="B203" s="114"/>
      <c r="C203" s="114"/>
      <c r="E203" s="210">
        <v>9</v>
      </c>
      <c r="F203" s="138" t="s">
        <v>316</v>
      </c>
      <c r="G203" s="100"/>
      <c r="H203" s="100">
        <v>1</v>
      </c>
      <c r="I203" s="100" t="s">
        <v>82</v>
      </c>
      <c r="J203" s="100">
        <v>1</v>
      </c>
      <c r="K203" s="138" t="s">
        <v>328</v>
      </c>
      <c r="L203" s="101"/>
      <c r="M203" s="121"/>
      <c r="N203" s="121"/>
      <c r="O203" s="138" t="s">
        <v>335</v>
      </c>
      <c r="P203" s="121"/>
      <c r="Q203" s="121"/>
      <c r="R203" s="121"/>
      <c r="S203" s="192"/>
      <c r="T203" s="138" t="s">
        <v>495</v>
      </c>
      <c r="U203" s="152" t="s">
        <v>320</v>
      </c>
      <c r="V203" s="121"/>
      <c r="W203" s="129" t="s">
        <v>91</v>
      </c>
      <c r="X203" s="140" t="s">
        <v>496</v>
      </c>
    </row>
    <row r="204" spans="2:24" ht="12">
      <c r="B204" s="114"/>
      <c r="C204" s="114"/>
      <c r="E204" s="210">
        <v>10</v>
      </c>
      <c r="F204" s="138" t="s">
        <v>316</v>
      </c>
      <c r="G204" s="100"/>
      <c r="H204" s="100">
        <v>1</v>
      </c>
      <c r="I204" s="100" t="s">
        <v>82</v>
      </c>
      <c r="J204" s="100">
        <v>2</v>
      </c>
      <c r="K204" s="138" t="s">
        <v>335</v>
      </c>
      <c r="L204" s="138"/>
      <c r="M204" s="121"/>
      <c r="N204" s="121"/>
      <c r="O204" s="138" t="s">
        <v>320</v>
      </c>
      <c r="P204" s="121"/>
      <c r="Q204" s="121"/>
      <c r="R204" s="121"/>
      <c r="S204" s="192"/>
      <c r="T204" s="138" t="s">
        <v>497</v>
      </c>
      <c r="U204" s="152" t="s">
        <v>455</v>
      </c>
      <c r="V204" s="121"/>
      <c r="W204" s="121"/>
      <c r="X204" s="138" t="s">
        <v>498</v>
      </c>
    </row>
    <row r="205" spans="2:24" ht="12">
      <c r="B205" s="114"/>
      <c r="C205" s="114"/>
      <c r="E205" s="210"/>
      <c r="F205" s="138"/>
      <c r="G205" s="100"/>
      <c r="H205" s="100"/>
      <c r="I205" s="100"/>
      <c r="J205" s="100"/>
      <c r="K205" s="138"/>
      <c r="L205" s="138"/>
      <c r="M205" s="121"/>
      <c r="N205" s="121"/>
      <c r="O205" s="138"/>
      <c r="P205" s="121"/>
      <c r="Q205" s="121"/>
      <c r="R205" s="121"/>
      <c r="S205" s="192"/>
      <c r="T205" s="138" t="s">
        <v>429</v>
      </c>
      <c r="U205" s="152" t="s">
        <v>322</v>
      </c>
      <c r="V205" s="121"/>
      <c r="W205" s="121"/>
      <c r="X205" s="138" t="s">
        <v>499</v>
      </c>
    </row>
    <row r="206" spans="2:24" ht="12">
      <c r="B206" s="114"/>
      <c r="C206" s="114"/>
      <c r="E206" s="210"/>
      <c r="F206" s="138"/>
      <c r="G206" s="100"/>
      <c r="H206" s="100"/>
      <c r="I206" s="100"/>
      <c r="J206" s="100"/>
      <c r="K206" s="138"/>
      <c r="L206" s="138"/>
      <c r="M206" s="121"/>
      <c r="N206" s="121"/>
      <c r="O206" s="138"/>
      <c r="P206" s="121"/>
      <c r="Q206" s="121"/>
      <c r="R206" s="121"/>
      <c r="S206" s="192"/>
      <c r="T206" s="138" t="s">
        <v>472</v>
      </c>
      <c r="U206" s="152" t="s">
        <v>490</v>
      </c>
      <c r="V206" s="121"/>
      <c r="W206" s="121"/>
      <c r="X206" s="138"/>
    </row>
    <row r="207" spans="2:24" ht="12">
      <c r="B207" s="114"/>
      <c r="C207" s="114"/>
      <c r="E207" s="141"/>
      <c r="F207" s="138"/>
      <c r="G207" s="100"/>
      <c r="H207" s="100"/>
      <c r="I207" s="100"/>
      <c r="J207" s="100"/>
      <c r="K207" s="138"/>
      <c r="L207" s="138"/>
      <c r="M207" s="121"/>
      <c r="N207" s="121"/>
      <c r="O207" s="138"/>
      <c r="P207" s="121"/>
      <c r="Q207" s="121"/>
      <c r="R207" s="121"/>
      <c r="S207" s="192"/>
      <c r="T207" s="138" t="s">
        <v>103</v>
      </c>
      <c r="U207" s="152"/>
      <c r="V207" s="121"/>
      <c r="W207" s="138"/>
      <c r="X207" s="138"/>
    </row>
    <row r="208" spans="2:24" ht="12">
      <c r="B208" s="114"/>
      <c r="C208" s="114"/>
      <c r="E208" s="141"/>
      <c r="F208" s="138"/>
      <c r="G208" s="100"/>
      <c r="H208" s="100"/>
      <c r="I208" s="100"/>
      <c r="J208" s="100"/>
      <c r="K208" s="138"/>
      <c r="L208" s="138"/>
      <c r="M208" s="121"/>
      <c r="N208" s="121"/>
      <c r="O208" s="138"/>
      <c r="P208" s="121"/>
      <c r="Q208" s="121"/>
      <c r="R208" s="121"/>
      <c r="S208" s="192"/>
      <c r="T208" s="138" t="s">
        <v>390</v>
      </c>
      <c r="U208" s="152"/>
      <c r="V208" s="121"/>
      <c r="W208" s="138"/>
      <c r="X208" s="138"/>
    </row>
    <row r="209" spans="2:24" ht="12">
      <c r="B209" s="114"/>
      <c r="C209" s="114"/>
      <c r="E209" s="141"/>
      <c r="F209" s="138"/>
      <c r="G209" s="100"/>
      <c r="H209" s="100"/>
      <c r="I209" s="100"/>
      <c r="J209" s="100"/>
      <c r="K209" s="138"/>
      <c r="L209" s="138"/>
      <c r="M209" s="121"/>
      <c r="N209" s="121"/>
      <c r="O209" s="138"/>
      <c r="P209" s="121"/>
      <c r="Q209" s="121"/>
      <c r="R209" s="121"/>
      <c r="S209" s="192"/>
      <c r="T209" s="138" t="s">
        <v>500</v>
      </c>
      <c r="U209" s="152"/>
      <c r="V209" s="121"/>
      <c r="W209" s="138"/>
      <c r="X209" s="138"/>
    </row>
    <row r="210" spans="2:24" ht="12">
      <c r="B210" s="114"/>
      <c r="C210" s="114"/>
      <c r="E210" s="141"/>
      <c r="F210" s="138"/>
      <c r="G210" s="100"/>
      <c r="H210" s="100"/>
      <c r="I210" s="100"/>
      <c r="J210" s="100"/>
      <c r="K210" s="138"/>
      <c r="L210" s="138"/>
      <c r="M210" s="121"/>
      <c r="N210" s="121"/>
      <c r="O210" s="138"/>
      <c r="P210" s="121"/>
      <c r="Q210" s="121"/>
      <c r="R210" s="121"/>
      <c r="S210" s="192"/>
      <c r="T210" s="138"/>
      <c r="U210" s="152"/>
      <c r="V210" s="121"/>
      <c r="W210" s="138"/>
      <c r="X210" s="138"/>
    </row>
    <row r="211" spans="2:28" ht="12">
      <c r="B211" s="223" t="s">
        <v>256</v>
      </c>
      <c r="C211" s="223" t="s">
        <v>68</v>
      </c>
      <c r="D211" s="115" t="s">
        <v>315</v>
      </c>
      <c r="E211" s="225">
        <v>0</v>
      </c>
      <c r="F211" s="204">
        <v>1</v>
      </c>
      <c r="G211" s="204">
        <v>0</v>
      </c>
      <c r="H211" s="118">
        <v>0</v>
      </c>
      <c r="I211" s="118">
        <v>0</v>
      </c>
      <c r="J211" s="118">
        <v>0</v>
      </c>
      <c r="K211" s="204">
        <v>3</v>
      </c>
      <c r="L211" s="204">
        <v>0</v>
      </c>
      <c r="M211" s="204">
        <v>0</v>
      </c>
      <c r="N211" s="204"/>
      <c r="O211" s="204"/>
      <c r="P211" s="204" t="s">
        <v>70</v>
      </c>
      <c r="Q211" s="204">
        <f>SUM(E211:O211)</f>
        <v>4</v>
      </c>
      <c r="R211" s="231"/>
      <c r="S211" s="232"/>
      <c r="T211" s="228" t="s">
        <v>71</v>
      </c>
      <c r="U211" s="230"/>
      <c r="V211" s="226"/>
      <c r="W211" s="228" t="s">
        <v>72</v>
      </c>
      <c r="X211" s="229"/>
      <c r="Y211" s="101"/>
      <c r="Z211" s="101"/>
      <c r="AA211" s="101"/>
      <c r="AB211" s="101"/>
    </row>
    <row r="212" spans="2:28" ht="12">
      <c r="B212" s="114"/>
      <c r="C212" s="114"/>
      <c r="D212" s="123" t="s">
        <v>343</v>
      </c>
      <c r="E212" s="203">
        <v>0</v>
      </c>
      <c r="F212" s="155">
        <v>0</v>
      </c>
      <c r="G212" s="155">
        <v>0</v>
      </c>
      <c r="H212" s="125">
        <v>0</v>
      </c>
      <c r="I212" s="125">
        <v>1</v>
      </c>
      <c r="J212" s="125">
        <v>0</v>
      </c>
      <c r="K212" s="155">
        <v>1</v>
      </c>
      <c r="L212" s="155">
        <v>0</v>
      </c>
      <c r="M212" s="155">
        <v>0</v>
      </c>
      <c r="N212" s="155"/>
      <c r="O212" s="155"/>
      <c r="P212" s="155" t="s">
        <v>70</v>
      </c>
      <c r="Q212" s="155">
        <f>SUM(E212:O212)</f>
        <v>2</v>
      </c>
      <c r="S212" s="233"/>
      <c r="T212" s="198" t="str">
        <f>D211</f>
        <v>HPL</v>
      </c>
      <c r="U212" s="199" t="str">
        <f>D212</f>
        <v>RPL</v>
      </c>
      <c r="V212" s="169"/>
      <c r="W212" s="129" t="s">
        <v>74</v>
      </c>
      <c r="X212" s="122"/>
      <c r="Y212" s="101"/>
      <c r="Z212" s="101"/>
      <c r="AA212" s="101"/>
      <c r="AB212" s="101"/>
    </row>
    <row r="213" spans="2:28" ht="12">
      <c r="B213" s="114"/>
      <c r="C213" s="114"/>
      <c r="D213" s="154"/>
      <c r="E213" s="164" t="s">
        <v>75</v>
      </c>
      <c r="F213" s="119"/>
      <c r="G213" s="119"/>
      <c r="H213" s="119"/>
      <c r="I213" s="119"/>
      <c r="J213" s="119"/>
      <c r="K213" s="119" t="s">
        <v>76</v>
      </c>
      <c r="L213" s="119"/>
      <c r="M213" s="119"/>
      <c r="N213" s="119"/>
      <c r="O213" s="119" t="s">
        <v>77</v>
      </c>
      <c r="P213" s="131"/>
      <c r="Q213" s="131"/>
      <c r="R213" s="131"/>
      <c r="S213" s="233"/>
      <c r="T213" s="138" t="s">
        <v>465</v>
      </c>
      <c r="U213" s="152" t="s">
        <v>437</v>
      </c>
      <c r="V213" s="121"/>
      <c r="W213" s="129" t="s">
        <v>80</v>
      </c>
      <c r="X213" s="122" t="s">
        <v>501</v>
      </c>
      <c r="Y213" s="101"/>
      <c r="Z213" s="101"/>
      <c r="AA213" s="101"/>
      <c r="AB213" s="101"/>
    </row>
    <row r="214" spans="2:28" ht="12">
      <c r="B214" s="114"/>
      <c r="C214" s="114"/>
      <c r="D214" s="154"/>
      <c r="E214" s="100">
        <v>2</v>
      </c>
      <c r="F214" s="138" t="s">
        <v>315</v>
      </c>
      <c r="G214" s="100"/>
      <c r="H214" s="100">
        <v>1</v>
      </c>
      <c r="I214" s="100" t="s">
        <v>82</v>
      </c>
      <c r="J214" s="100">
        <v>0</v>
      </c>
      <c r="K214" s="138" t="s">
        <v>479</v>
      </c>
      <c r="L214" s="100"/>
      <c r="M214" s="100"/>
      <c r="O214" s="138" t="s">
        <v>342</v>
      </c>
      <c r="S214" s="233"/>
      <c r="T214" s="138" t="s">
        <v>333</v>
      </c>
      <c r="U214" s="152" t="s">
        <v>400</v>
      </c>
      <c r="V214" s="121"/>
      <c r="W214" s="100"/>
      <c r="X214" s="100"/>
      <c r="Y214" s="101"/>
      <c r="Z214" s="101"/>
      <c r="AA214" s="101"/>
      <c r="AB214" s="101"/>
    </row>
    <row r="215" spans="2:29" ht="12">
      <c r="B215" s="114"/>
      <c r="C215" s="114"/>
      <c r="D215" s="154"/>
      <c r="E215" s="100">
        <v>5</v>
      </c>
      <c r="F215" s="134" t="s">
        <v>343</v>
      </c>
      <c r="G215" s="135"/>
      <c r="H215" s="135">
        <v>1</v>
      </c>
      <c r="I215" s="135" t="s">
        <v>82</v>
      </c>
      <c r="J215" s="135">
        <v>1</v>
      </c>
      <c r="K215" s="134" t="s">
        <v>463</v>
      </c>
      <c r="L215" s="135"/>
      <c r="M215" s="135"/>
      <c r="N215" s="135"/>
      <c r="O215" s="134" t="s">
        <v>466</v>
      </c>
      <c r="P215" s="135"/>
      <c r="Q215" s="135"/>
      <c r="R215" s="171"/>
      <c r="S215" s="233"/>
      <c r="T215" s="138" t="s">
        <v>103</v>
      </c>
      <c r="U215" s="152" t="s">
        <v>354</v>
      </c>
      <c r="V215" s="121"/>
      <c r="W215" s="129" t="s">
        <v>91</v>
      </c>
      <c r="X215" s="140" t="s">
        <v>496</v>
      </c>
      <c r="Y215" s="101"/>
      <c r="Z215" s="101"/>
      <c r="AA215" s="101"/>
      <c r="AB215" s="101"/>
      <c r="AC215" s="101"/>
    </row>
    <row r="216" spans="2:29" ht="12">
      <c r="B216" s="114"/>
      <c r="C216" s="114"/>
      <c r="D216" s="154"/>
      <c r="E216" s="100">
        <v>7</v>
      </c>
      <c r="F216" s="138" t="s">
        <v>315</v>
      </c>
      <c r="G216" s="100"/>
      <c r="H216" s="100">
        <v>2</v>
      </c>
      <c r="I216" s="100" t="s">
        <v>82</v>
      </c>
      <c r="J216" s="100">
        <v>1</v>
      </c>
      <c r="K216" s="138"/>
      <c r="L216" s="100"/>
      <c r="M216" s="100"/>
      <c r="O216" s="138" t="s">
        <v>341</v>
      </c>
      <c r="S216" s="233"/>
      <c r="T216" s="138" t="s">
        <v>332</v>
      </c>
      <c r="U216" s="152" t="s">
        <v>353</v>
      </c>
      <c r="V216" s="121"/>
      <c r="W216" s="100"/>
      <c r="X216" s="138" t="s">
        <v>498</v>
      </c>
      <c r="Y216" s="101"/>
      <c r="Z216" s="101"/>
      <c r="AA216" s="101"/>
      <c r="AB216" s="101"/>
      <c r="AC216" s="101"/>
    </row>
    <row r="217" spans="2:29" ht="12">
      <c r="B217" s="114"/>
      <c r="C217" s="114"/>
      <c r="D217" s="154"/>
      <c r="E217" s="100">
        <v>7</v>
      </c>
      <c r="F217" s="138" t="s">
        <v>315</v>
      </c>
      <c r="G217" s="100"/>
      <c r="H217" s="100">
        <v>3</v>
      </c>
      <c r="I217" s="100" t="s">
        <v>82</v>
      </c>
      <c r="J217" s="100">
        <v>1</v>
      </c>
      <c r="K217" s="138"/>
      <c r="L217" s="100"/>
      <c r="M217" s="100"/>
      <c r="O217" s="138" t="s">
        <v>342</v>
      </c>
      <c r="S217" s="233"/>
      <c r="T217" s="138" t="s">
        <v>479</v>
      </c>
      <c r="U217" s="152" t="s">
        <v>466</v>
      </c>
      <c r="V217" s="121"/>
      <c r="W217" s="100"/>
      <c r="X217" s="100"/>
      <c r="Y217" s="101"/>
      <c r="Z217" s="101"/>
      <c r="AA217" s="101"/>
      <c r="AB217" s="101"/>
      <c r="AC217" s="101"/>
    </row>
    <row r="218" spans="2:29" ht="12">
      <c r="B218" s="114"/>
      <c r="C218" s="114"/>
      <c r="D218" s="154"/>
      <c r="E218" s="100">
        <v>7</v>
      </c>
      <c r="F218" s="138" t="s">
        <v>315</v>
      </c>
      <c r="G218" s="100"/>
      <c r="H218" s="100">
        <v>4</v>
      </c>
      <c r="I218" s="100" t="s">
        <v>82</v>
      </c>
      <c r="J218" s="100">
        <v>1</v>
      </c>
      <c r="K218" s="138"/>
      <c r="L218" s="100"/>
      <c r="M218" s="100"/>
      <c r="O218" s="138" t="s">
        <v>479</v>
      </c>
      <c r="S218" s="233"/>
      <c r="T218" s="138" t="s">
        <v>342</v>
      </c>
      <c r="U218" s="152" t="s">
        <v>463</v>
      </c>
      <c r="V218" s="121"/>
      <c r="W218" s="100"/>
      <c r="X218" s="100"/>
      <c r="Y218" s="101"/>
      <c r="Z218" s="101"/>
      <c r="AA218" s="101"/>
      <c r="AB218" s="101"/>
      <c r="AC218" s="101"/>
    </row>
    <row r="219" spans="2:29" ht="12">
      <c r="B219" s="146"/>
      <c r="C219" s="146"/>
      <c r="D219" s="158"/>
      <c r="E219" s="107">
        <v>7</v>
      </c>
      <c r="F219" s="207" t="s">
        <v>343</v>
      </c>
      <c r="G219" s="208"/>
      <c r="H219" s="208">
        <v>4</v>
      </c>
      <c r="I219" s="208" t="s">
        <v>82</v>
      </c>
      <c r="J219" s="208">
        <v>2</v>
      </c>
      <c r="K219" s="207"/>
      <c r="L219" s="208"/>
      <c r="M219" s="208"/>
      <c r="N219" s="208"/>
      <c r="O219" s="207" t="s">
        <v>463</v>
      </c>
      <c r="P219" s="208"/>
      <c r="Q219" s="208"/>
      <c r="R219" s="209"/>
      <c r="S219" s="234"/>
      <c r="T219" s="110" t="s">
        <v>341</v>
      </c>
      <c r="U219" s="161"/>
      <c r="V219" s="112"/>
      <c r="W219" s="107"/>
      <c r="X219" s="107"/>
      <c r="Y219" s="101"/>
      <c r="Z219" s="101"/>
      <c r="AA219" s="101"/>
      <c r="AB219" s="101"/>
      <c r="AC219" s="101"/>
    </row>
    <row r="220" spans="2:29" ht="12">
      <c r="B220" s="114" t="s">
        <v>256</v>
      </c>
      <c r="C220" s="114" t="s">
        <v>68</v>
      </c>
      <c r="D220" s="123" t="s">
        <v>396</v>
      </c>
      <c r="E220" s="215">
        <v>0</v>
      </c>
      <c r="F220" s="204">
        <v>0</v>
      </c>
      <c r="G220" s="204">
        <v>0</v>
      </c>
      <c r="H220" s="118">
        <v>0</v>
      </c>
      <c r="I220" s="118">
        <v>0</v>
      </c>
      <c r="J220" s="118">
        <v>0</v>
      </c>
      <c r="K220" s="204">
        <v>0</v>
      </c>
      <c r="L220" s="204">
        <v>0</v>
      </c>
      <c r="M220" s="204">
        <v>0</v>
      </c>
      <c r="N220" s="204"/>
      <c r="O220" s="204"/>
      <c r="P220" s="204" t="s">
        <v>70</v>
      </c>
      <c r="Q220" s="204">
        <f>SUM(E220:O220)</f>
        <v>0</v>
      </c>
      <c r="S220" s="233"/>
      <c r="T220" s="119" t="s">
        <v>71</v>
      </c>
      <c r="U220" s="133"/>
      <c r="V220" s="121"/>
      <c r="W220" s="119" t="s">
        <v>72</v>
      </c>
      <c r="X220" s="122"/>
      <c r="Y220" s="101"/>
      <c r="Z220" s="101"/>
      <c r="AA220" s="101"/>
      <c r="AB220" s="101"/>
      <c r="AC220" s="101"/>
    </row>
    <row r="221" spans="2:29" ht="12">
      <c r="B221" s="114"/>
      <c r="C221" s="114"/>
      <c r="D221" s="123" t="s">
        <v>344</v>
      </c>
      <c r="E221" s="203">
        <v>2</v>
      </c>
      <c r="F221" s="155">
        <v>3</v>
      </c>
      <c r="G221" s="155">
        <v>0</v>
      </c>
      <c r="H221" s="125">
        <v>0</v>
      </c>
      <c r="I221" s="125">
        <v>0</v>
      </c>
      <c r="J221" s="125">
        <v>0</v>
      </c>
      <c r="K221" s="155">
        <v>0</v>
      </c>
      <c r="L221" s="155">
        <v>0</v>
      </c>
      <c r="M221" s="155">
        <v>0</v>
      </c>
      <c r="N221" s="155"/>
      <c r="O221" s="155"/>
      <c r="P221" s="155" t="s">
        <v>70</v>
      </c>
      <c r="Q221" s="155">
        <f>SUM(E221:O221)</f>
        <v>5</v>
      </c>
      <c r="S221" s="233"/>
      <c r="T221" s="198" t="str">
        <f>D220</f>
        <v>SMJ</v>
      </c>
      <c r="U221" s="199" t="str">
        <f>D221</f>
        <v>HPK</v>
      </c>
      <c r="V221" s="169"/>
      <c r="W221" s="129" t="s">
        <v>74</v>
      </c>
      <c r="X221" s="122">
        <v>300</v>
      </c>
      <c r="Y221" s="101"/>
      <c r="Z221" s="101"/>
      <c r="AA221" s="101"/>
      <c r="AB221" s="101"/>
      <c r="AC221" s="101"/>
    </row>
    <row r="222" spans="2:29" ht="12">
      <c r="B222" s="114"/>
      <c r="C222" s="114"/>
      <c r="D222" s="154"/>
      <c r="E222" s="164" t="s">
        <v>75</v>
      </c>
      <c r="F222" s="119"/>
      <c r="G222" s="119"/>
      <c r="H222" s="119"/>
      <c r="I222" s="119"/>
      <c r="J222" s="119"/>
      <c r="K222" s="119" t="s">
        <v>76</v>
      </c>
      <c r="L222" s="119"/>
      <c r="M222" s="119"/>
      <c r="N222" s="119"/>
      <c r="O222" s="119" t="s">
        <v>77</v>
      </c>
      <c r="P222" s="131"/>
      <c r="Q222" s="131"/>
      <c r="R222" s="131"/>
      <c r="S222" s="233"/>
      <c r="T222" s="138" t="s">
        <v>502</v>
      </c>
      <c r="U222" s="152" t="s">
        <v>503</v>
      </c>
      <c r="V222" s="121"/>
      <c r="W222" s="129" t="s">
        <v>80</v>
      </c>
      <c r="X222" s="122" t="s">
        <v>504</v>
      </c>
      <c r="Y222" s="101"/>
      <c r="Z222" s="101"/>
      <c r="AA222" s="101"/>
      <c r="AB222" s="101"/>
      <c r="AC222" s="101"/>
    </row>
    <row r="223" spans="2:29" ht="12">
      <c r="B223" s="114"/>
      <c r="C223" s="114"/>
      <c r="D223" s="154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31"/>
      <c r="Q223" s="131"/>
      <c r="R223" s="131"/>
      <c r="S223" s="233"/>
      <c r="T223" s="138"/>
      <c r="U223" s="152" t="s">
        <v>427</v>
      </c>
      <c r="V223" s="121"/>
      <c r="W223" s="129"/>
      <c r="X223" s="122"/>
      <c r="Y223" s="101"/>
      <c r="Z223" s="101"/>
      <c r="AA223" s="101"/>
      <c r="AB223" s="101"/>
      <c r="AC223" s="101"/>
    </row>
    <row r="224" spans="2:29" ht="12">
      <c r="B224" s="114"/>
      <c r="C224" s="114"/>
      <c r="D224" s="154"/>
      <c r="E224" s="100"/>
      <c r="F224" s="138"/>
      <c r="G224" s="100"/>
      <c r="H224" s="100"/>
      <c r="I224" s="100"/>
      <c r="J224" s="100"/>
      <c r="K224" s="101"/>
      <c r="L224" s="100"/>
      <c r="M224" s="100"/>
      <c r="O224" s="101"/>
      <c r="S224" s="233"/>
      <c r="T224" s="138"/>
      <c r="U224" s="235"/>
      <c r="V224" s="151"/>
      <c r="W224" s="129" t="s">
        <v>91</v>
      </c>
      <c r="X224" s="140" t="s">
        <v>496</v>
      </c>
      <c r="Y224" s="101"/>
      <c r="Z224" s="101"/>
      <c r="AA224" s="101"/>
      <c r="AB224" s="101"/>
      <c r="AC224" s="101"/>
    </row>
    <row r="225" spans="2:29" ht="12">
      <c r="B225" s="146"/>
      <c r="C225" s="146"/>
      <c r="D225" s="158"/>
      <c r="E225" s="107"/>
      <c r="F225" s="110"/>
      <c r="G225" s="107"/>
      <c r="H225" s="107"/>
      <c r="I225" s="107"/>
      <c r="J225" s="107"/>
      <c r="K225" s="110"/>
      <c r="L225" s="107"/>
      <c r="M225" s="107"/>
      <c r="N225" s="107"/>
      <c r="O225" s="109"/>
      <c r="P225" s="107"/>
      <c r="Q225" s="107"/>
      <c r="R225" s="109"/>
      <c r="S225" s="234"/>
      <c r="T225" s="110"/>
      <c r="U225" s="161"/>
      <c r="V225" s="112"/>
      <c r="W225" s="107"/>
      <c r="X225" s="110" t="s">
        <v>498</v>
      </c>
      <c r="Y225" s="101"/>
      <c r="Z225" s="101"/>
      <c r="AA225" s="101"/>
      <c r="AB225" s="101"/>
      <c r="AC225" s="101"/>
    </row>
    <row r="226" spans="2:24" ht="12">
      <c r="B226" s="114" t="s">
        <v>280</v>
      </c>
      <c r="C226" s="114" t="s">
        <v>68</v>
      </c>
      <c r="D226" s="123" t="s">
        <v>384</v>
      </c>
      <c r="E226" s="100">
        <v>0</v>
      </c>
      <c r="F226" s="117">
        <v>1</v>
      </c>
      <c r="G226" s="117">
        <v>0</v>
      </c>
      <c r="H226" s="196">
        <v>1</v>
      </c>
      <c r="I226" s="196">
        <v>0</v>
      </c>
      <c r="J226" s="196">
        <v>0</v>
      </c>
      <c r="K226" s="117">
        <v>0</v>
      </c>
      <c r="L226" s="117">
        <v>0</v>
      </c>
      <c r="M226" s="117">
        <v>0</v>
      </c>
      <c r="N226" s="117"/>
      <c r="O226" s="117"/>
      <c r="P226" s="117" t="s">
        <v>70</v>
      </c>
      <c r="Q226" s="117">
        <f>SUM(E226:O226)</f>
        <v>2</v>
      </c>
      <c r="R226" s="121"/>
      <c r="S226" s="192"/>
      <c r="T226" s="119" t="s">
        <v>71</v>
      </c>
      <c r="U226" s="133"/>
      <c r="V226" s="121"/>
      <c r="W226" s="119" t="s">
        <v>72</v>
      </c>
      <c r="X226" s="122"/>
    </row>
    <row r="227" spans="2:24" ht="12">
      <c r="B227" s="114"/>
      <c r="C227" s="114"/>
      <c r="D227" s="123" t="s">
        <v>344</v>
      </c>
      <c r="E227" s="116">
        <v>0</v>
      </c>
      <c r="F227" s="100">
        <v>1</v>
      </c>
      <c r="G227" s="100">
        <v>0</v>
      </c>
      <c r="H227" s="135">
        <v>0</v>
      </c>
      <c r="I227" s="135">
        <v>2</v>
      </c>
      <c r="J227" s="135">
        <v>2</v>
      </c>
      <c r="K227" s="100">
        <v>0</v>
      </c>
      <c r="L227" s="100">
        <v>0</v>
      </c>
      <c r="M227" s="100">
        <v>0</v>
      </c>
      <c r="P227" s="100" t="s">
        <v>70</v>
      </c>
      <c r="Q227" s="100">
        <f>SUM(E227:O227)</f>
        <v>5</v>
      </c>
      <c r="R227" s="121"/>
      <c r="S227" s="192"/>
      <c r="T227" s="126" t="s">
        <v>384</v>
      </c>
      <c r="U227" s="127" t="s">
        <v>344</v>
      </c>
      <c r="V227" s="128"/>
      <c r="W227" s="129" t="s">
        <v>74</v>
      </c>
      <c r="X227" s="122"/>
    </row>
    <row r="228" spans="2:24" ht="12">
      <c r="B228" s="114"/>
      <c r="C228" s="114"/>
      <c r="E228" s="164" t="s">
        <v>75</v>
      </c>
      <c r="F228" s="119"/>
      <c r="G228" s="119"/>
      <c r="H228" s="119"/>
      <c r="I228" s="119"/>
      <c r="J228" s="119"/>
      <c r="K228" s="119" t="s">
        <v>76</v>
      </c>
      <c r="L228" s="119"/>
      <c r="M228" s="119"/>
      <c r="N228" s="119"/>
      <c r="O228" s="119" t="s">
        <v>77</v>
      </c>
      <c r="P228" s="131"/>
      <c r="Q228" s="131"/>
      <c r="R228" s="131"/>
      <c r="S228" s="192"/>
      <c r="T228" s="138" t="s">
        <v>505</v>
      </c>
      <c r="U228" s="152" t="s">
        <v>416</v>
      </c>
      <c r="V228" s="121"/>
      <c r="W228" s="129" t="s">
        <v>80</v>
      </c>
      <c r="X228" s="122" t="s">
        <v>442</v>
      </c>
    </row>
    <row r="229" spans="2:24" ht="12">
      <c r="B229" s="143"/>
      <c r="C229" s="143"/>
      <c r="E229" s="210">
        <v>2</v>
      </c>
      <c r="F229" s="138" t="s">
        <v>344</v>
      </c>
      <c r="G229" s="100"/>
      <c r="H229" s="100">
        <v>0</v>
      </c>
      <c r="I229" s="100" t="s">
        <v>82</v>
      </c>
      <c r="J229" s="100">
        <v>1</v>
      </c>
      <c r="K229" s="101"/>
      <c r="L229" s="101"/>
      <c r="M229" s="121"/>
      <c r="N229" s="121"/>
      <c r="O229" s="138" t="s">
        <v>427</v>
      </c>
      <c r="P229" s="121"/>
      <c r="Q229" s="121"/>
      <c r="R229" s="121"/>
      <c r="S229" s="192"/>
      <c r="T229" s="138" t="s">
        <v>472</v>
      </c>
      <c r="U229" s="152" t="s">
        <v>381</v>
      </c>
      <c r="V229" s="121"/>
      <c r="W229" s="129" t="s">
        <v>125</v>
      </c>
      <c r="X229" s="122" t="s">
        <v>506</v>
      </c>
    </row>
    <row r="230" spans="2:24" ht="12">
      <c r="B230" s="114"/>
      <c r="C230" s="114"/>
      <c r="E230" s="210">
        <v>2</v>
      </c>
      <c r="F230" s="134" t="s">
        <v>384</v>
      </c>
      <c r="G230" s="135"/>
      <c r="H230" s="135">
        <v>1</v>
      </c>
      <c r="I230" s="135" t="s">
        <v>82</v>
      </c>
      <c r="J230" s="135">
        <v>1</v>
      </c>
      <c r="K230" s="171"/>
      <c r="L230" s="171"/>
      <c r="M230" s="134"/>
      <c r="N230" s="134"/>
      <c r="O230" s="134" t="s">
        <v>426</v>
      </c>
      <c r="P230" s="134"/>
      <c r="Q230" s="134"/>
      <c r="R230" s="134"/>
      <c r="S230" s="192"/>
      <c r="T230" s="138" t="s">
        <v>507</v>
      </c>
      <c r="U230" s="152" t="s">
        <v>508</v>
      </c>
      <c r="V230" s="121"/>
      <c r="W230" s="105"/>
      <c r="X230" s="105"/>
    </row>
    <row r="231" spans="2:24" ht="12">
      <c r="B231" s="114"/>
      <c r="C231" s="114"/>
      <c r="E231" s="210">
        <v>4</v>
      </c>
      <c r="F231" s="134" t="s">
        <v>384</v>
      </c>
      <c r="G231" s="135"/>
      <c r="H231" s="135">
        <v>2</v>
      </c>
      <c r="I231" s="135" t="s">
        <v>82</v>
      </c>
      <c r="J231" s="135">
        <v>1</v>
      </c>
      <c r="K231" s="134" t="s">
        <v>390</v>
      </c>
      <c r="L231" s="134"/>
      <c r="M231" s="134"/>
      <c r="N231" s="134"/>
      <c r="O231" s="134" t="s">
        <v>415</v>
      </c>
      <c r="P231" s="134"/>
      <c r="Q231" s="134"/>
      <c r="R231" s="134"/>
      <c r="S231" s="192"/>
      <c r="T231" s="138" t="s">
        <v>509</v>
      </c>
      <c r="U231" s="152"/>
      <c r="V231" s="121"/>
      <c r="W231" s="129" t="s">
        <v>91</v>
      </c>
      <c r="X231" s="140" t="s">
        <v>278</v>
      </c>
    </row>
    <row r="232" spans="2:24" ht="12">
      <c r="B232" s="114"/>
      <c r="C232" s="114"/>
      <c r="E232" s="210">
        <v>5</v>
      </c>
      <c r="F232" s="138" t="s">
        <v>344</v>
      </c>
      <c r="G232" s="100"/>
      <c r="H232" s="100">
        <v>0</v>
      </c>
      <c r="I232" s="100" t="s">
        <v>82</v>
      </c>
      <c r="J232" s="100">
        <v>2</v>
      </c>
      <c r="K232" s="138"/>
      <c r="L232" s="138"/>
      <c r="M232" s="121"/>
      <c r="N232" s="121"/>
      <c r="O232" s="138" t="s">
        <v>381</v>
      </c>
      <c r="P232" s="121"/>
      <c r="Q232" s="121"/>
      <c r="R232" s="121"/>
      <c r="S232" s="192"/>
      <c r="T232" s="138"/>
      <c r="U232" s="152"/>
      <c r="V232" s="121"/>
      <c r="W232" s="100"/>
      <c r="X232" s="138" t="s">
        <v>510</v>
      </c>
    </row>
    <row r="233" spans="2:24" ht="12">
      <c r="B233" s="114"/>
      <c r="C233" s="114"/>
      <c r="E233" s="210">
        <v>5</v>
      </c>
      <c r="F233" s="138" t="s">
        <v>344</v>
      </c>
      <c r="G233" s="100"/>
      <c r="H233" s="100">
        <v>0</v>
      </c>
      <c r="I233" s="100" t="s">
        <v>82</v>
      </c>
      <c r="J233" s="100">
        <v>3</v>
      </c>
      <c r="K233" s="138"/>
      <c r="L233" s="138"/>
      <c r="M233" s="121"/>
      <c r="N233" s="121"/>
      <c r="O233" s="138" t="s">
        <v>427</v>
      </c>
      <c r="P233" s="121"/>
      <c r="Q233" s="121"/>
      <c r="R233" s="121"/>
      <c r="S233" s="192"/>
      <c r="T233" s="138"/>
      <c r="U233" s="152"/>
      <c r="V233" s="121"/>
      <c r="W233" s="138"/>
      <c r="X233" s="138" t="s">
        <v>511</v>
      </c>
    </row>
    <row r="234" spans="2:24" ht="12">
      <c r="B234" s="114"/>
      <c r="C234" s="114"/>
      <c r="E234" s="210">
        <v>6</v>
      </c>
      <c r="F234" s="138" t="s">
        <v>344</v>
      </c>
      <c r="G234" s="100"/>
      <c r="H234" s="100">
        <v>0</v>
      </c>
      <c r="I234" s="100" t="s">
        <v>82</v>
      </c>
      <c r="J234" s="100">
        <v>4</v>
      </c>
      <c r="K234" s="138"/>
      <c r="L234" s="138"/>
      <c r="M234" s="121"/>
      <c r="N234" s="121"/>
      <c r="O234" s="138" t="s">
        <v>427</v>
      </c>
      <c r="P234" s="121"/>
      <c r="Q234" s="121"/>
      <c r="R234" s="121"/>
      <c r="S234" s="192"/>
      <c r="T234" s="138"/>
      <c r="U234" s="152"/>
      <c r="V234" s="121"/>
      <c r="W234" s="138"/>
      <c r="X234" s="138"/>
    </row>
    <row r="235" spans="2:24" ht="12">
      <c r="B235" s="146"/>
      <c r="C235" s="146"/>
      <c r="D235" s="147"/>
      <c r="E235" s="222">
        <v>6</v>
      </c>
      <c r="F235" s="110" t="s">
        <v>344</v>
      </c>
      <c r="G235" s="107"/>
      <c r="H235" s="107">
        <v>0</v>
      </c>
      <c r="I235" s="107" t="s">
        <v>82</v>
      </c>
      <c r="J235" s="107">
        <v>5</v>
      </c>
      <c r="K235" s="110"/>
      <c r="L235" s="110"/>
      <c r="M235" s="112"/>
      <c r="N235" s="112"/>
      <c r="O235" s="110" t="s">
        <v>508</v>
      </c>
      <c r="P235" s="112"/>
      <c r="Q235" s="112"/>
      <c r="R235" s="112"/>
      <c r="S235" s="205"/>
      <c r="T235" s="110"/>
      <c r="U235" s="161"/>
      <c r="V235" s="112"/>
      <c r="W235" s="110"/>
      <c r="X235" s="110"/>
    </row>
    <row r="236" spans="2:24" ht="12">
      <c r="B236" s="114" t="s">
        <v>280</v>
      </c>
      <c r="C236" s="114" t="s">
        <v>68</v>
      </c>
      <c r="D236" s="123" t="s">
        <v>396</v>
      </c>
      <c r="E236" s="100">
        <v>0</v>
      </c>
      <c r="F236" s="117">
        <v>1</v>
      </c>
      <c r="G236" s="117">
        <v>0</v>
      </c>
      <c r="H236" s="196">
        <v>0</v>
      </c>
      <c r="I236" s="196">
        <v>0</v>
      </c>
      <c r="J236" s="196">
        <v>0</v>
      </c>
      <c r="K236" s="117">
        <v>0</v>
      </c>
      <c r="L236" s="117">
        <v>0</v>
      </c>
      <c r="M236" s="117">
        <v>0</v>
      </c>
      <c r="N236" s="117"/>
      <c r="O236" s="117"/>
      <c r="P236" s="117" t="s">
        <v>70</v>
      </c>
      <c r="Q236" s="117">
        <f>SUM(E236:O236)</f>
        <v>1</v>
      </c>
      <c r="R236" s="121"/>
      <c r="S236" s="192"/>
      <c r="T236" s="119" t="s">
        <v>71</v>
      </c>
      <c r="U236" s="133"/>
      <c r="V236" s="121"/>
      <c r="W236" s="119" t="s">
        <v>72</v>
      </c>
      <c r="X236" s="122"/>
    </row>
    <row r="237" spans="2:24" ht="12">
      <c r="B237" s="114"/>
      <c r="C237" s="114"/>
      <c r="D237" s="123" t="s">
        <v>315</v>
      </c>
      <c r="E237" s="116">
        <v>3</v>
      </c>
      <c r="F237" s="100">
        <v>1</v>
      </c>
      <c r="G237" s="100">
        <v>0</v>
      </c>
      <c r="H237" s="135">
        <v>0</v>
      </c>
      <c r="I237" s="135">
        <v>1</v>
      </c>
      <c r="J237" s="135">
        <v>2</v>
      </c>
      <c r="K237" s="100">
        <v>0</v>
      </c>
      <c r="L237" s="100">
        <v>0</v>
      </c>
      <c r="M237" s="100">
        <v>1</v>
      </c>
      <c r="P237" s="100" t="s">
        <v>70</v>
      </c>
      <c r="Q237" s="100">
        <f>SUM(E237:O237)</f>
        <v>8</v>
      </c>
      <c r="R237" s="121"/>
      <c r="S237" s="192"/>
      <c r="T237" s="126" t="str">
        <f>D236</f>
        <v>SMJ</v>
      </c>
      <c r="U237" s="127" t="str">
        <f>D237</f>
        <v>HPL</v>
      </c>
      <c r="V237" s="128"/>
      <c r="W237" s="129" t="s">
        <v>74</v>
      </c>
      <c r="X237" s="122"/>
    </row>
    <row r="238" spans="2:24" ht="12">
      <c r="B238" s="114"/>
      <c r="C238" s="114"/>
      <c r="E238" s="164" t="s">
        <v>75</v>
      </c>
      <c r="F238" s="119"/>
      <c r="G238" s="119"/>
      <c r="H238" s="119"/>
      <c r="I238" s="119"/>
      <c r="J238" s="119"/>
      <c r="K238" s="119" t="s">
        <v>76</v>
      </c>
      <c r="L238" s="119"/>
      <c r="M238" s="119"/>
      <c r="N238" s="119"/>
      <c r="O238" s="119" t="s">
        <v>77</v>
      </c>
      <c r="P238" s="131"/>
      <c r="Q238" s="131"/>
      <c r="R238" s="131"/>
      <c r="S238" s="192"/>
      <c r="T238" s="138" t="s">
        <v>512</v>
      </c>
      <c r="U238" s="152" t="s">
        <v>332</v>
      </c>
      <c r="V238" s="121"/>
      <c r="W238" s="129" t="s">
        <v>80</v>
      </c>
      <c r="X238" s="122" t="s">
        <v>513</v>
      </c>
    </row>
    <row r="239" spans="2:24" ht="12">
      <c r="B239" s="114"/>
      <c r="C239" s="114"/>
      <c r="E239" s="141">
        <v>1</v>
      </c>
      <c r="F239" s="138" t="s">
        <v>315</v>
      </c>
      <c r="G239" s="138"/>
      <c r="H239" s="100">
        <v>0</v>
      </c>
      <c r="I239" s="100" t="s">
        <v>82</v>
      </c>
      <c r="J239" s="100">
        <v>1</v>
      </c>
      <c r="K239" s="138"/>
      <c r="L239" s="138"/>
      <c r="M239" s="121"/>
      <c r="N239" s="121"/>
      <c r="O239" s="138" t="s">
        <v>332</v>
      </c>
      <c r="P239" s="121"/>
      <c r="Q239" s="121"/>
      <c r="R239" s="121"/>
      <c r="S239" s="192"/>
      <c r="T239" s="138"/>
      <c r="U239" s="152" t="s">
        <v>103</v>
      </c>
      <c r="V239" s="121"/>
      <c r="W239" s="138"/>
      <c r="X239" s="138"/>
    </row>
    <row r="240" spans="2:24" ht="12">
      <c r="B240" s="114"/>
      <c r="C240" s="114"/>
      <c r="E240" s="141">
        <v>1</v>
      </c>
      <c r="F240" s="138" t="s">
        <v>315</v>
      </c>
      <c r="G240" s="138"/>
      <c r="H240" s="100">
        <v>0</v>
      </c>
      <c r="I240" s="100" t="s">
        <v>82</v>
      </c>
      <c r="J240" s="100">
        <v>2</v>
      </c>
      <c r="K240" s="138"/>
      <c r="L240" s="138"/>
      <c r="M240" s="121"/>
      <c r="N240" s="121"/>
      <c r="O240" s="138" t="s">
        <v>103</v>
      </c>
      <c r="P240" s="121"/>
      <c r="Q240" s="121"/>
      <c r="R240" s="121"/>
      <c r="S240" s="192"/>
      <c r="T240" s="138"/>
      <c r="U240" s="152" t="s">
        <v>479</v>
      </c>
      <c r="V240" s="121"/>
      <c r="W240" s="129" t="s">
        <v>91</v>
      </c>
      <c r="X240" s="140" t="s">
        <v>278</v>
      </c>
    </row>
    <row r="241" spans="2:24" ht="12">
      <c r="B241" s="114"/>
      <c r="C241" s="114"/>
      <c r="E241" s="141">
        <v>1</v>
      </c>
      <c r="F241" s="138" t="s">
        <v>315</v>
      </c>
      <c r="G241" s="138"/>
      <c r="H241" s="100">
        <v>0</v>
      </c>
      <c r="I241" s="100" t="s">
        <v>82</v>
      </c>
      <c r="J241" s="100">
        <v>3</v>
      </c>
      <c r="K241" s="138"/>
      <c r="L241" s="138"/>
      <c r="M241" s="121"/>
      <c r="N241" s="121"/>
      <c r="O241" s="138" t="s">
        <v>479</v>
      </c>
      <c r="P241" s="121"/>
      <c r="Q241" s="121"/>
      <c r="R241" s="121"/>
      <c r="S241" s="192"/>
      <c r="T241" s="138"/>
      <c r="U241" s="152" t="s">
        <v>333</v>
      </c>
      <c r="V241" s="121"/>
      <c r="W241" s="100"/>
      <c r="X241" s="138" t="s">
        <v>510</v>
      </c>
    </row>
    <row r="242" spans="2:24" ht="12">
      <c r="B242" s="114"/>
      <c r="C242" s="114"/>
      <c r="E242" s="141">
        <v>2</v>
      </c>
      <c r="F242" s="138" t="s">
        <v>315</v>
      </c>
      <c r="G242" s="138"/>
      <c r="H242" s="100">
        <v>0</v>
      </c>
      <c r="I242" s="100" t="s">
        <v>82</v>
      </c>
      <c r="J242" s="100">
        <v>4</v>
      </c>
      <c r="K242" s="138"/>
      <c r="L242" s="138"/>
      <c r="M242" s="121"/>
      <c r="N242" s="121"/>
      <c r="O242" s="138" t="s">
        <v>333</v>
      </c>
      <c r="P242" s="121"/>
      <c r="Q242" s="121"/>
      <c r="R242" s="121"/>
      <c r="S242" s="192"/>
      <c r="T242" s="138"/>
      <c r="U242" s="152" t="s">
        <v>332</v>
      </c>
      <c r="V242" s="121"/>
      <c r="W242" s="138"/>
      <c r="X242" s="138"/>
    </row>
    <row r="243" spans="2:24" ht="12">
      <c r="B243" s="114"/>
      <c r="C243" s="114"/>
      <c r="E243" s="141">
        <v>2</v>
      </c>
      <c r="F243" s="134" t="s">
        <v>396</v>
      </c>
      <c r="G243" s="134"/>
      <c r="H243" s="135">
        <v>1</v>
      </c>
      <c r="I243" s="135" t="s">
        <v>82</v>
      </c>
      <c r="J243" s="135">
        <v>4</v>
      </c>
      <c r="K243" s="134"/>
      <c r="L243" s="134"/>
      <c r="M243" s="134"/>
      <c r="N243" s="134"/>
      <c r="O243" s="134" t="s">
        <v>514</v>
      </c>
      <c r="P243" s="134"/>
      <c r="Q243" s="134"/>
      <c r="R243" s="134"/>
      <c r="S243" s="192"/>
      <c r="T243" s="138"/>
      <c r="U243" s="152" t="s">
        <v>434</v>
      </c>
      <c r="V243" s="121"/>
      <c r="W243" s="138"/>
      <c r="X243" s="138"/>
    </row>
    <row r="244" spans="2:24" ht="12">
      <c r="B244" s="114"/>
      <c r="C244" s="114"/>
      <c r="E244" s="141">
        <v>5</v>
      </c>
      <c r="F244" s="138" t="s">
        <v>315</v>
      </c>
      <c r="G244" s="138"/>
      <c r="H244" s="100">
        <v>1</v>
      </c>
      <c r="I244" s="100" t="s">
        <v>82</v>
      </c>
      <c r="J244" s="100">
        <v>5</v>
      </c>
      <c r="K244" s="138"/>
      <c r="L244" s="138"/>
      <c r="M244" s="121"/>
      <c r="N244" s="121"/>
      <c r="O244" s="138" t="s">
        <v>479</v>
      </c>
      <c r="P244" s="121"/>
      <c r="Q244" s="121"/>
      <c r="R244" s="121"/>
      <c r="S244" s="192"/>
      <c r="T244" s="138"/>
      <c r="U244" s="152" t="s">
        <v>341</v>
      </c>
      <c r="V244" s="121"/>
      <c r="W244" s="138"/>
      <c r="X244" s="138"/>
    </row>
    <row r="245" spans="2:24" ht="12">
      <c r="B245" s="114"/>
      <c r="C245" s="114"/>
      <c r="E245" s="141">
        <v>6</v>
      </c>
      <c r="F245" s="138" t="s">
        <v>315</v>
      </c>
      <c r="G245" s="138"/>
      <c r="H245" s="100">
        <v>1</v>
      </c>
      <c r="I245" s="100" t="s">
        <v>82</v>
      </c>
      <c r="J245" s="100">
        <v>6</v>
      </c>
      <c r="K245" s="138"/>
      <c r="L245" s="138"/>
      <c r="M245" s="121"/>
      <c r="N245" s="121"/>
      <c r="O245" s="138" t="s">
        <v>332</v>
      </c>
      <c r="P245" s="121"/>
      <c r="Q245" s="121"/>
      <c r="R245" s="121"/>
      <c r="S245" s="192"/>
      <c r="T245" s="138"/>
      <c r="U245" s="152"/>
      <c r="V245" s="121"/>
      <c r="W245" s="138"/>
      <c r="X245" s="138"/>
    </row>
    <row r="246" spans="2:24" ht="12">
      <c r="B246" s="114"/>
      <c r="C246" s="114"/>
      <c r="E246" s="141">
        <v>6</v>
      </c>
      <c r="F246" s="138" t="s">
        <v>315</v>
      </c>
      <c r="G246" s="138"/>
      <c r="H246" s="100">
        <v>1</v>
      </c>
      <c r="I246" s="100" t="s">
        <v>82</v>
      </c>
      <c r="J246" s="100">
        <v>7</v>
      </c>
      <c r="K246" s="138"/>
      <c r="L246" s="138"/>
      <c r="M246" s="121"/>
      <c r="N246" s="121"/>
      <c r="O246" s="138" t="s">
        <v>434</v>
      </c>
      <c r="P246" s="121"/>
      <c r="Q246" s="121"/>
      <c r="R246" s="121"/>
      <c r="S246" s="192"/>
      <c r="T246" s="138"/>
      <c r="U246" s="152"/>
      <c r="V246" s="121"/>
      <c r="W246" s="138"/>
      <c r="X246" s="138"/>
    </row>
    <row r="247" spans="2:24" ht="12">
      <c r="B247" s="146"/>
      <c r="C247" s="146"/>
      <c r="D247" s="147"/>
      <c r="E247" s="177">
        <v>9</v>
      </c>
      <c r="F247" s="110" t="s">
        <v>315</v>
      </c>
      <c r="G247" s="110"/>
      <c r="H247" s="107">
        <v>1</v>
      </c>
      <c r="I247" s="107" t="s">
        <v>82</v>
      </c>
      <c r="J247" s="107">
        <v>8</v>
      </c>
      <c r="K247" s="110"/>
      <c r="L247" s="110"/>
      <c r="M247" s="112"/>
      <c r="N247" s="112"/>
      <c r="O247" s="110" t="s">
        <v>341</v>
      </c>
      <c r="P247" s="112"/>
      <c r="Q247" s="112"/>
      <c r="R247" s="112"/>
      <c r="S247" s="205"/>
      <c r="T247" s="110"/>
      <c r="U247" s="161"/>
      <c r="V247" s="112"/>
      <c r="W247" s="110"/>
      <c r="X247" s="110"/>
    </row>
    <row r="248" spans="2:24" ht="12">
      <c r="B248" s="114" t="s">
        <v>280</v>
      </c>
      <c r="C248" s="114" t="s">
        <v>68</v>
      </c>
      <c r="D248" s="123" t="s">
        <v>316</v>
      </c>
      <c r="E248" s="215">
        <v>1</v>
      </c>
      <c r="F248" s="204">
        <v>0</v>
      </c>
      <c r="G248" s="204">
        <v>0</v>
      </c>
      <c r="H248" s="118">
        <v>0</v>
      </c>
      <c r="I248" s="118">
        <v>0</v>
      </c>
      <c r="J248" s="118">
        <v>0</v>
      </c>
      <c r="K248" s="204">
        <v>1</v>
      </c>
      <c r="L248" s="204">
        <v>0</v>
      </c>
      <c r="M248" s="204">
        <v>1</v>
      </c>
      <c r="N248" s="204"/>
      <c r="O248" s="204"/>
      <c r="P248" s="204" t="s">
        <v>70</v>
      </c>
      <c r="Q248" s="204">
        <f>SUM(E248:O248)</f>
        <v>3</v>
      </c>
      <c r="R248" s="121"/>
      <c r="S248" s="192"/>
      <c r="T248" s="119" t="s">
        <v>71</v>
      </c>
      <c r="U248" s="133"/>
      <c r="V248" s="121"/>
      <c r="W248" s="119" t="s">
        <v>72</v>
      </c>
      <c r="X248" s="122"/>
    </row>
    <row r="249" spans="2:24" ht="12">
      <c r="B249" s="114"/>
      <c r="C249" s="114"/>
      <c r="D249" s="123" t="s">
        <v>343</v>
      </c>
      <c r="E249" s="203">
        <v>0</v>
      </c>
      <c r="F249" s="155">
        <v>0</v>
      </c>
      <c r="G249" s="155">
        <v>0</v>
      </c>
      <c r="H249" s="125">
        <v>0</v>
      </c>
      <c r="I249" s="125">
        <v>0</v>
      </c>
      <c r="J249" s="125">
        <v>0</v>
      </c>
      <c r="K249" s="155">
        <v>0</v>
      </c>
      <c r="L249" s="155">
        <v>0</v>
      </c>
      <c r="M249" s="155">
        <v>0</v>
      </c>
      <c r="N249" s="155"/>
      <c r="O249" s="155"/>
      <c r="P249" s="155" t="s">
        <v>70</v>
      </c>
      <c r="Q249" s="155">
        <f>SUM(E249:O249)</f>
        <v>0</v>
      </c>
      <c r="R249" s="121"/>
      <c r="S249" s="192"/>
      <c r="T249" s="126" t="str">
        <f>D248</f>
        <v>PT</v>
      </c>
      <c r="U249" s="127" t="str">
        <f>D249</f>
        <v>RPL</v>
      </c>
      <c r="V249" s="128"/>
      <c r="W249" s="129" t="s">
        <v>74</v>
      </c>
      <c r="X249" s="122"/>
    </row>
    <row r="250" spans="2:24" ht="12">
      <c r="B250" s="114"/>
      <c r="C250" s="114"/>
      <c r="E250" s="164" t="s">
        <v>75</v>
      </c>
      <c r="F250" s="119"/>
      <c r="G250" s="119"/>
      <c r="H250" s="119"/>
      <c r="I250" s="119"/>
      <c r="J250" s="119"/>
      <c r="K250" s="119" t="s">
        <v>76</v>
      </c>
      <c r="L250" s="119"/>
      <c r="M250" s="119"/>
      <c r="N250" s="119"/>
      <c r="O250" s="119" t="s">
        <v>77</v>
      </c>
      <c r="P250" s="131"/>
      <c r="Q250" s="131"/>
      <c r="R250" s="131"/>
      <c r="S250" s="192"/>
      <c r="T250" s="138" t="s">
        <v>328</v>
      </c>
      <c r="U250" s="152" t="s">
        <v>515</v>
      </c>
      <c r="V250" s="121"/>
      <c r="W250" s="129" t="s">
        <v>80</v>
      </c>
      <c r="X250" s="122" t="s">
        <v>516</v>
      </c>
    </row>
    <row r="251" spans="2:24" ht="12">
      <c r="B251" s="114"/>
      <c r="C251" s="114"/>
      <c r="E251" s="141">
        <v>1</v>
      </c>
      <c r="F251" s="138" t="s">
        <v>316</v>
      </c>
      <c r="G251" s="138"/>
      <c r="H251" s="100">
        <v>1</v>
      </c>
      <c r="I251" s="100" t="s">
        <v>82</v>
      </c>
      <c r="J251" s="100">
        <v>0</v>
      </c>
      <c r="K251" s="138" t="s">
        <v>328</v>
      </c>
      <c r="L251" s="138"/>
      <c r="M251" s="121"/>
      <c r="N251" s="121"/>
      <c r="O251" s="138" t="s">
        <v>335</v>
      </c>
      <c r="P251" s="121"/>
      <c r="Q251" s="121"/>
      <c r="R251" s="121"/>
      <c r="S251" s="192"/>
      <c r="T251" s="138" t="s">
        <v>335</v>
      </c>
      <c r="U251" s="152" t="s">
        <v>517</v>
      </c>
      <c r="V251" s="121"/>
      <c r="W251" s="138"/>
      <c r="X251" s="138"/>
    </row>
    <row r="252" spans="2:24" ht="12">
      <c r="B252" s="114"/>
      <c r="C252" s="114"/>
      <c r="E252" s="141">
        <v>7</v>
      </c>
      <c r="F252" s="138" t="s">
        <v>316</v>
      </c>
      <c r="G252" s="138"/>
      <c r="H252" s="100">
        <v>2</v>
      </c>
      <c r="I252" s="100" t="s">
        <v>82</v>
      </c>
      <c r="J252" s="100">
        <v>0</v>
      </c>
      <c r="K252" s="138" t="s">
        <v>518</v>
      </c>
      <c r="L252" s="138"/>
      <c r="M252" s="121"/>
      <c r="N252" s="121"/>
      <c r="O252" s="138" t="s">
        <v>335</v>
      </c>
      <c r="P252" s="121"/>
      <c r="Q252" s="121"/>
      <c r="R252" s="121"/>
      <c r="S252" s="192"/>
      <c r="T252" s="138" t="s">
        <v>455</v>
      </c>
      <c r="U252" s="152" t="s">
        <v>437</v>
      </c>
      <c r="V252" s="121"/>
      <c r="W252" s="129" t="s">
        <v>91</v>
      </c>
      <c r="X252" s="140" t="s">
        <v>278</v>
      </c>
    </row>
    <row r="253" spans="2:24" ht="12">
      <c r="B253" s="114"/>
      <c r="C253" s="114"/>
      <c r="E253" s="141">
        <v>9</v>
      </c>
      <c r="F253" s="138" t="s">
        <v>316</v>
      </c>
      <c r="G253" s="138"/>
      <c r="H253" s="100">
        <v>3</v>
      </c>
      <c r="I253" s="100" t="s">
        <v>82</v>
      </c>
      <c r="J253" s="100">
        <v>0</v>
      </c>
      <c r="K253" s="138" t="s">
        <v>338</v>
      </c>
      <c r="L253" s="138"/>
      <c r="M253" s="121"/>
      <c r="N253" s="121"/>
      <c r="O253" s="138" t="s">
        <v>328</v>
      </c>
      <c r="P253" s="121"/>
      <c r="Q253" s="121"/>
      <c r="R253" s="121"/>
      <c r="S253" s="192"/>
      <c r="T253" s="138" t="s">
        <v>326</v>
      </c>
      <c r="U253" s="152"/>
      <c r="V253" s="121"/>
      <c r="W253" s="100"/>
      <c r="X253" s="138" t="s">
        <v>510</v>
      </c>
    </row>
    <row r="254" spans="2:24" ht="12">
      <c r="B254" s="114"/>
      <c r="C254" s="114"/>
      <c r="E254" s="141"/>
      <c r="F254" s="138"/>
      <c r="G254" s="138"/>
      <c r="H254" s="100"/>
      <c r="I254" s="100"/>
      <c r="J254" s="100"/>
      <c r="K254" s="138"/>
      <c r="L254" s="138"/>
      <c r="M254" s="121"/>
      <c r="N254" s="121"/>
      <c r="O254" s="138"/>
      <c r="P254" s="121"/>
      <c r="Q254" s="121"/>
      <c r="R254" s="121"/>
      <c r="S254" s="192"/>
      <c r="T254" s="138" t="s">
        <v>320</v>
      </c>
      <c r="U254" s="152"/>
      <c r="V254" s="121"/>
      <c r="W254" s="138"/>
      <c r="X254" s="138"/>
    </row>
    <row r="255" spans="2:24" ht="12">
      <c r="B255" s="114"/>
      <c r="C255" s="114"/>
      <c r="E255" s="141"/>
      <c r="F255" s="138"/>
      <c r="G255" s="138"/>
      <c r="H255" s="100"/>
      <c r="I255" s="100"/>
      <c r="J255" s="100"/>
      <c r="K255" s="138"/>
      <c r="L255" s="138"/>
      <c r="M255" s="121"/>
      <c r="N255" s="121"/>
      <c r="O255" s="138"/>
      <c r="P255" s="121"/>
      <c r="Q255" s="121"/>
      <c r="R255" s="121"/>
      <c r="S255" s="192"/>
      <c r="T255" s="138" t="s">
        <v>338</v>
      </c>
      <c r="U255" s="152"/>
      <c r="V255" s="121"/>
      <c r="W255" s="138"/>
      <c r="X255" s="138"/>
    </row>
    <row r="256" spans="2:24" ht="12">
      <c r="B256" s="146"/>
      <c r="C256" s="146"/>
      <c r="D256" s="147"/>
      <c r="E256" s="177"/>
      <c r="F256" s="110"/>
      <c r="G256" s="110"/>
      <c r="H256" s="107"/>
      <c r="I256" s="107"/>
      <c r="J256" s="107"/>
      <c r="K256" s="110"/>
      <c r="L256" s="110"/>
      <c r="M256" s="112"/>
      <c r="N256" s="112"/>
      <c r="O256" s="110"/>
      <c r="P256" s="112"/>
      <c r="Q256" s="112"/>
      <c r="R256" s="112"/>
      <c r="S256" s="205"/>
      <c r="T256" s="110" t="s">
        <v>328</v>
      </c>
      <c r="U256" s="161"/>
      <c r="V256" s="112"/>
      <c r="W256" s="110"/>
      <c r="X256" s="110"/>
    </row>
    <row r="257" spans="2:24" ht="12">
      <c r="B257" s="114" t="s">
        <v>294</v>
      </c>
      <c r="C257" s="114" t="s">
        <v>68</v>
      </c>
      <c r="D257" s="123" t="s">
        <v>315</v>
      </c>
      <c r="E257" s="100">
        <v>1</v>
      </c>
      <c r="F257" s="100">
        <v>0</v>
      </c>
      <c r="G257" s="100">
        <v>0</v>
      </c>
      <c r="H257" s="135">
        <v>0</v>
      </c>
      <c r="I257" s="135">
        <v>0</v>
      </c>
      <c r="J257" s="135">
        <v>2</v>
      </c>
      <c r="K257" s="100">
        <v>0</v>
      </c>
      <c r="L257" s="100">
        <v>0</v>
      </c>
      <c r="M257" s="100">
        <v>0</v>
      </c>
      <c r="N257" s="135">
        <v>0</v>
      </c>
      <c r="P257" s="100" t="s">
        <v>70</v>
      </c>
      <c r="Q257" s="100">
        <f>SUM(E257:O257)</f>
        <v>3</v>
      </c>
      <c r="R257" s="121"/>
      <c r="S257" s="192"/>
      <c r="T257" s="119" t="s">
        <v>71</v>
      </c>
      <c r="U257" s="133"/>
      <c r="V257" s="121"/>
      <c r="W257" s="119" t="s">
        <v>72</v>
      </c>
      <c r="X257" s="122"/>
    </row>
    <row r="258" spans="2:24" ht="12">
      <c r="B258" s="114"/>
      <c r="C258" s="114"/>
      <c r="D258" s="123" t="s">
        <v>384</v>
      </c>
      <c r="E258" s="236">
        <v>0</v>
      </c>
      <c r="F258" s="100">
        <v>1</v>
      </c>
      <c r="G258" s="100">
        <v>0</v>
      </c>
      <c r="H258" s="135">
        <v>0</v>
      </c>
      <c r="I258" s="135">
        <v>0</v>
      </c>
      <c r="J258" s="135">
        <v>1</v>
      </c>
      <c r="K258" s="100">
        <v>0</v>
      </c>
      <c r="L258" s="100">
        <v>0</v>
      </c>
      <c r="M258" s="100">
        <v>1</v>
      </c>
      <c r="N258" s="135">
        <v>0</v>
      </c>
      <c r="P258" s="100" t="s">
        <v>70</v>
      </c>
      <c r="Q258" s="100">
        <f>SUM(E258:O258)</f>
        <v>3</v>
      </c>
      <c r="R258" s="138"/>
      <c r="S258" s="145"/>
      <c r="T258" s="198" t="s">
        <v>315</v>
      </c>
      <c r="U258" s="199" t="s">
        <v>384</v>
      </c>
      <c r="V258" s="169"/>
      <c r="W258" s="129" t="s">
        <v>74</v>
      </c>
      <c r="X258" s="122"/>
    </row>
    <row r="259" spans="2:24" ht="12">
      <c r="B259" s="114"/>
      <c r="C259" s="114"/>
      <c r="E259" s="164" t="s">
        <v>75</v>
      </c>
      <c r="F259" s="119"/>
      <c r="G259" s="119"/>
      <c r="H259" s="119"/>
      <c r="I259" s="119"/>
      <c r="J259" s="119"/>
      <c r="K259" s="119" t="s">
        <v>76</v>
      </c>
      <c r="L259" s="119"/>
      <c r="M259" s="119"/>
      <c r="N259" s="119"/>
      <c r="O259" s="119" t="s">
        <v>77</v>
      </c>
      <c r="P259" s="131"/>
      <c r="Q259" s="131"/>
      <c r="R259" s="131"/>
      <c r="S259" s="192"/>
      <c r="T259" s="121" t="s">
        <v>317</v>
      </c>
      <c r="U259" s="133" t="s">
        <v>519</v>
      </c>
      <c r="V259" s="121"/>
      <c r="W259" s="129" t="s">
        <v>80</v>
      </c>
      <c r="X259" s="122" t="s">
        <v>431</v>
      </c>
    </row>
    <row r="260" spans="2:24" ht="12">
      <c r="B260" s="114"/>
      <c r="C260" s="114"/>
      <c r="E260" s="210">
        <v>1</v>
      </c>
      <c r="F260" s="138" t="s">
        <v>315</v>
      </c>
      <c r="G260" s="100"/>
      <c r="H260" s="100">
        <v>1</v>
      </c>
      <c r="I260" s="100" t="s">
        <v>82</v>
      </c>
      <c r="J260" s="100">
        <v>0</v>
      </c>
      <c r="K260" s="138" t="s">
        <v>332</v>
      </c>
      <c r="L260" s="101"/>
      <c r="M260" s="121"/>
      <c r="N260" s="121"/>
      <c r="O260" s="101" t="s">
        <v>520</v>
      </c>
      <c r="P260" s="121"/>
      <c r="Q260" s="121"/>
      <c r="R260" s="121"/>
      <c r="S260" s="192"/>
      <c r="T260" s="138" t="s">
        <v>332</v>
      </c>
      <c r="U260" s="152" t="s">
        <v>521</v>
      </c>
      <c r="V260" s="121"/>
      <c r="W260" s="129"/>
      <c r="X260" s="122"/>
    </row>
    <row r="261" spans="2:24" ht="12">
      <c r="B261" s="114"/>
      <c r="C261" s="114"/>
      <c r="E261" s="210">
        <v>2</v>
      </c>
      <c r="F261" s="134" t="s">
        <v>384</v>
      </c>
      <c r="G261" s="135"/>
      <c r="H261" s="135">
        <v>1</v>
      </c>
      <c r="I261" s="135" t="s">
        <v>82</v>
      </c>
      <c r="J261" s="135">
        <v>1</v>
      </c>
      <c r="K261" s="134" t="s">
        <v>390</v>
      </c>
      <c r="L261" s="171"/>
      <c r="M261" s="134"/>
      <c r="N261" s="134"/>
      <c r="O261" s="171" t="s">
        <v>522</v>
      </c>
      <c r="P261" s="134"/>
      <c r="Q261" s="134"/>
      <c r="R261" s="134"/>
      <c r="S261" s="192"/>
      <c r="T261" s="138" t="s">
        <v>465</v>
      </c>
      <c r="U261" s="152" t="s">
        <v>523</v>
      </c>
      <c r="V261" s="121"/>
      <c r="W261" s="129" t="s">
        <v>91</v>
      </c>
      <c r="X261" s="140" t="s">
        <v>299</v>
      </c>
    </row>
    <row r="262" spans="2:24" ht="12">
      <c r="B262" s="114"/>
      <c r="C262" s="114"/>
      <c r="E262" s="210">
        <v>6</v>
      </c>
      <c r="F262" s="134" t="s">
        <v>384</v>
      </c>
      <c r="G262" s="135"/>
      <c r="H262" s="135">
        <v>1</v>
      </c>
      <c r="I262" s="135" t="s">
        <v>82</v>
      </c>
      <c r="J262" s="135">
        <v>2</v>
      </c>
      <c r="K262" s="134" t="s">
        <v>495</v>
      </c>
      <c r="L262" s="134"/>
      <c r="M262" s="134"/>
      <c r="N262" s="134"/>
      <c r="O262" s="171" t="s">
        <v>429</v>
      </c>
      <c r="P262" s="134"/>
      <c r="Q262" s="134"/>
      <c r="R262" s="134"/>
      <c r="S262" s="192"/>
      <c r="T262" s="138" t="s">
        <v>333</v>
      </c>
      <c r="U262" s="152" t="s">
        <v>429</v>
      </c>
      <c r="V262" s="121"/>
      <c r="W262" s="100"/>
      <c r="X262" s="138" t="s">
        <v>524</v>
      </c>
    </row>
    <row r="263" spans="2:22" ht="12">
      <c r="B263" s="114"/>
      <c r="C263" s="114"/>
      <c r="E263" s="210">
        <v>6</v>
      </c>
      <c r="F263" s="138" t="s">
        <v>315</v>
      </c>
      <c r="G263" s="100"/>
      <c r="H263" s="100">
        <v>2</v>
      </c>
      <c r="I263" s="100" t="s">
        <v>82</v>
      </c>
      <c r="J263" s="100">
        <v>2</v>
      </c>
      <c r="K263" s="138" t="s">
        <v>465</v>
      </c>
      <c r="L263" s="138"/>
      <c r="M263" s="121"/>
      <c r="N263" s="121"/>
      <c r="O263" s="101" t="s">
        <v>434</v>
      </c>
      <c r="P263" s="121"/>
      <c r="Q263" s="121"/>
      <c r="R263" s="121"/>
      <c r="S263" s="192"/>
      <c r="T263" s="104" t="s">
        <v>341</v>
      </c>
      <c r="U263" s="152" t="s">
        <v>509</v>
      </c>
      <c r="V263" s="121"/>
    </row>
    <row r="264" spans="2:22" ht="12">
      <c r="B264" s="114"/>
      <c r="C264" s="114"/>
      <c r="E264" s="210">
        <v>6</v>
      </c>
      <c r="F264" s="138" t="s">
        <v>315</v>
      </c>
      <c r="G264" s="100"/>
      <c r="H264" s="100">
        <v>3</v>
      </c>
      <c r="I264" s="100" t="s">
        <v>82</v>
      </c>
      <c r="J264" s="100">
        <v>2</v>
      </c>
      <c r="K264" s="138" t="s">
        <v>333</v>
      </c>
      <c r="L264" s="138"/>
      <c r="M264" s="121"/>
      <c r="N264" s="121"/>
      <c r="O264" s="101" t="s">
        <v>479</v>
      </c>
      <c r="P264" s="121"/>
      <c r="Q264" s="121"/>
      <c r="R264" s="121"/>
      <c r="S264" s="192"/>
      <c r="T264" s="104" t="s">
        <v>525</v>
      </c>
      <c r="U264" s="152" t="s">
        <v>526</v>
      </c>
      <c r="V264" s="121"/>
    </row>
    <row r="265" spans="2:22" ht="12">
      <c r="B265" s="114"/>
      <c r="C265" s="114"/>
      <c r="E265" s="210">
        <v>9</v>
      </c>
      <c r="F265" s="134" t="s">
        <v>384</v>
      </c>
      <c r="G265" s="135"/>
      <c r="H265" s="135">
        <v>3</v>
      </c>
      <c r="I265" s="135" t="s">
        <v>82</v>
      </c>
      <c r="J265" s="135">
        <v>3</v>
      </c>
      <c r="K265" s="134" t="s">
        <v>429</v>
      </c>
      <c r="L265" s="134"/>
      <c r="M265" s="134"/>
      <c r="N265" s="134"/>
      <c r="O265" s="171" t="s">
        <v>527</v>
      </c>
      <c r="P265" s="134"/>
      <c r="Q265" s="134"/>
      <c r="R265" s="134"/>
      <c r="S265" s="192"/>
      <c r="T265" s="104" t="s">
        <v>520</v>
      </c>
      <c r="U265" s="152" t="s">
        <v>528</v>
      </c>
      <c r="V265" s="121"/>
    </row>
    <row r="266" spans="2:22" ht="12">
      <c r="B266" s="114"/>
      <c r="C266" s="114"/>
      <c r="E266" s="210"/>
      <c r="F266" s="138"/>
      <c r="G266" s="100"/>
      <c r="H266" s="100"/>
      <c r="I266" s="100"/>
      <c r="J266" s="100"/>
      <c r="K266" s="138"/>
      <c r="L266" s="138"/>
      <c r="M266" s="121"/>
      <c r="N266" s="121"/>
      <c r="O266" s="138"/>
      <c r="P266" s="121"/>
      <c r="Q266" s="121"/>
      <c r="R266" s="121"/>
      <c r="S266" s="192"/>
      <c r="T266" s="104" t="s">
        <v>529</v>
      </c>
      <c r="U266" s="152" t="s">
        <v>530</v>
      </c>
      <c r="V266" s="121"/>
    </row>
    <row r="267" spans="2:22" ht="12">
      <c r="B267" s="114"/>
      <c r="C267" s="114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45"/>
      <c r="U267" s="152" t="s">
        <v>531</v>
      </c>
      <c r="V267" s="121"/>
    </row>
    <row r="268" spans="2:24" ht="12">
      <c r="B268" s="146"/>
      <c r="C268" s="146"/>
      <c r="D268" s="147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48"/>
      <c r="T268" s="110"/>
      <c r="U268" s="161"/>
      <c r="V268" s="112"/>
      <c r="W268" s="110"/>
      <c r="X268" s="110"/>
    </row>
    <row r="269" spans="2:24" ht="12">
      <c r="B269" s="114" t="s">
        <v>294</v>
      </c>
      <c r="C269" s="114" t="s">
        <v>68</v>
      </c>
      <c r="D269" s="123" t="s">
        <v>343</v>
      </c>
      <c r="E269" s="215">
        <v>0</v>
      </c>
      <c r="F269" s="204">
        <v>0</v>
      </c>
      <c r="G269" s="204">
        <v>3</v>
      </c>
      <c r="H269" s="118">
        <v>0</v>
      </c>
      <c r="I269" s="118">
        <v>1</v>
      </c>
      <c r="J269" s="118">
        <v>1</v>
      </c>
      <c r="K269" s="204">
        <v>0</v>
      </c>
      <c r="L269" s="204">
        <v>0</v>
      </c>
      <c r="M269" s="204">
        <v>0</v>
      </c>
      <c r="N269" s="204">
        <v>0</v>
      </c>
      <c r="O269" s="204"/>
      <c r="P269" s="204" t="s">
        <v>70</v>
      </c>
      <c r="Q269" s="204">
        <f>SUM(E269:O269)</f>
        <v>5</v>
      </c>
      <c r="R269" s="121"/>
      <c r="S269" s="192"/>
      <c r="T269" s="119" t="s">
        <v>71</v>
      </c>
      <c r="U269" s="133"/>
      <c r="V269" s="121"/>
      <c r="W269" s="119" t="s">
        <v>72</v>
      </c>
      <c r="X269" s="122"/>
    </row>
    <row r="270" spans="2:24" ht="12">
      <c r="B270" s="114"/>
      <c r="C270" s="114"/>
      <c r="D270" s="123" t="s">
        <v>396</v>
      </c>
      <c r="E270" s="203">
        <v>0</v>
      </c>
      <c r="F270" s="155">
        <v>0</v>
      </c>
      <c r="G270" s="155">
        <v>0</v>
      </c>
      <c r="H270" s="125">
        <v>0</v>
      </c>
      <c r="I270" s="125">
        <v>0</v>
      </c>
      <c r="J270" s="125">
        <v>0</v>
      </c>
      <c r="K270" s="155">
        <v>0</v>
      </c>
      <c r="L270" s="155">
        <v>0</v>
      </c>
      <c r="M270" s="155">
        <v>0</v>
      </c>
      <c r="N270" s="155">
        <v>0</v>
      </c>
      <c r="O270" s="155"/>
      <c r="P270" s="155" t="s">
        <v>70</v>
      </c>
      <c r="Q270" s="155">
        <f>SUM(E270:O270)</f>
        <v>0</v>
      </c>
      <c r="R270" s="138"/>
      <c r="S270" s="145"/>
      <c r="T270" s="198" t="str">
        <f>D269</f>
        <v>RPL</v>
      </c>
      <c r="U270" s="199" t="str">
        <f>D270</f>
        <v>SMJ</v>
      </c>
      <c r="V270" s="169"/>
      <c r="W270" s="129" t="s">
        <v>74</v>
      </c>
      <c r="X270" s="122"/>
    </row>
    <row r="271" spans="2:24" ht="12">
      <c r="B271" s="114"/>
      <c r="C271" s="114"/>
      <c r="E271" s="164" t="s">
        <v>75</v>
      </c>
      <c r="F271" s="119"/>
      <c r="G271" s="119"/>
      <c r="H271" s="119"/>
      <c r="I271" s="119"/>
      <c r="J271" s="119"/>
      <c r="K271" s="119" t="s">
        <v>76</v>
      </c>
      <c r="L271" s="119"/>
      <c r="M271" s="119"/>
      <c r="N271" s="119"/>
      <c r="O271" s="119" t="s">
        <v>77</v>
      </c>
      <c r="P271" s="131"/>
      <c r="Q271" s="131"/>
      <c r="R271" s="131"/>
      <c r="S271" s="192"/>
      <c r="T271" s="121" t="s">
        <v>532</v>
      </c>
      <c r="U271" s="133"/>
      <c r="V271" s="121"/>
      <c r="W271" s="129" t="s">
        <v>80</v>
      </c>
      <c r="X271" s="122" t="s">
        <v>348</v>
      </c>
    </row>
    <row r="272" spans="2:24" ht="12">
      <c r="B272" s="114"/>
      <c r="C272" s="114"/>
      <c r="E272" s="100">
        <v>3</v>
      </c>
      <c r="F272" s="138" t="s">
        <v>343</v>
      </c>
      <c r="G272" s="138"/>
      <c r="H272" s="100">
        <v>1</v>
      </c>
      <c r="I272" s="100" t="s">
        <v>82</v>
      </c>
      <c r="J272" s="100">
        <v>0</v>
      </c>
      <c r="K272" s="138"/>
      <c r="L272" s="138"/>
      <c r="M272" s="138"/>
      <c r="N272" s="138"/>
      <c r="O272" s="138" t="s">
        <v>533</v>
      </c>
      <c r="P272" s="138"/>
      <c r="Q272" s="138"/>
      <c r="R272" s="138"/>
      <c r="S272" s="145"/>
      <c r="T272" s="138" t="s">
        <v>534</v>
      </c>
      <c r="U272" s="152"/>
      <c r="V272" s="121"/>
      <c r="W272" s="138"/>
      <c r="X272" s="138"/>
    </row>
    <row r="273" spans="2:24" ht="12">
      <c r="B273" s="114"/>
      <c r="C273" s="114"/>
      <c r="E273" s="100">
        <v>3</v>
      </c>
      <c r="F273" s="138" t="s">
        <v>343</v>
      </c>
      <c r="G273" s="138"/>
      <c r="H273" s="100">
        <v>2</v>
      </c>
      <c r="I273" s="100" t="s">
        <v>82</v>
      </c>
      <c r="J273" s="100">
        <v>0</v>
      </c>
      <c r="K273" s="138"/>
      <c r="L273" s="138"/>
      <c r="M273" s="138"/>
      <c r="N273" s="138"/>
      <c r="O273" s="138" t="s">
        <v>437</v>
      </c>
      <c r="P273" s="138"/>
      <c r="Q273" s="138"/>
      <c r="R273" s="138"/>
      <c r="S273" s="145"/>
      <c r="T273" s="138" t="s">
        <v>535</v>
      </c>
      <c r="U273" s="152"/>
      <c r="V273" s="121"/>
      <c r="W273" s="129" t="s">
        <v>91</v>
      </c>
      <c r="X273" s="140" t="s">
        <v>299</v>
      </c>
    </row>
    <row r="274" spans="2:24" ht="12">
      <c r="B274" s="114"/>
      <c r="C274" s="114"/>
      <c r="E274" s="100">
        <v>3</v>
      </c>
      <c r="F274" s="138" t="s">
        <v>343</v>
      </c>
      <c r="G274" s="138"/>
      <c r="H274" s="100">
        <v>3</v>
      </c>
      <c r="I274" s="100" t="s">
        <v>82</v>
      </c>
      <c r="J274" s="100">
        <v>0</v>
      </c>
      <c r="K274" s="138" t="s">
        <v>536</v>
      </c>
      <c r="L274" s="138"/>
      <c r="M274" s="138"/>
      <c r="N274" s="138"/>
      <c r="O274" s="138" t="s">
        <v>517</v>
      </c>
      <c r="P274" s="138"/>
      <c r="Q274" s="138"/>
      <c r="R274" s="138"/>
      <c r="S274" s="145"/>
      <c r="T274" s="138" t="s">
        <v>537</v>
      </c>
      <c r="U274" s="152"/>
      <c r="V274" s="121"/>
      <c r="W274" s="100"/>
      <c r="X274" s="138" t="s">
        <v>524</v>
      </c>
    </row>
    <row r="275" spans="2:24" ht="12">
      <c r="B275" s="114"/>
      <c r="C275" s="114"/>
      <c r="E275" s="100">
        <v>5</v>
      </c>
      <c r="F275" s="138" t="s">
        <v>343</v>
      </c>
      <c r="G275" s="138"/>
      <c r="H275" s="100">
        <v>4</v>
      </c>
      <c r="I275" s="100" t="s">
        <v>82</v>
      </c>
      <c r="J275" s="100">
        <v>0</v>
      </c>
      <c r="K275" s="138"/>
      <c r="L275" s="138"/>
      <c r="M275" s="138"/>
      <c r="N275" s="138"/>
      <c r="O275" s="138" t="s">
        <v>405</v>
      </c>
      <c r="P275" s="138"/>
      <c r="Q275" s="138"/>
      <c r="R275" s="138"/>
      <c r="S275" s="145"/>
      <c r="T275" s="138" t="s">
        <v>538</v>
      </c>
      <c r="U275" s="152"/>
      <c r="V275" s="121"/>
      <c r="W275" s="100"/>
      <c r="X275" s="138" t="s">
        <v>539</v>
      </c>
    </row>
    <row r="276" spans="2:24" ht="12">
      <c r="B276" s="114"/>
      <c r="C276" s="114"/>
      <c r="E276" s="100">
        <v>6</v>
      </c>
      <c r="F276" s="138" t="s">
        <v>343</v>
      </c>
      <c r="G276" s="138"/>
      <c r="H276" s="100">
        <v>5</v>
      </c>
      <c r="I276" s="100" t="s">
        <v>82</v>
      </c>
      <c r="J276" s="100">
        <v>0</v>
      </c>
      <c r="K276" s="138" t="s">
        <v>463</v>
      </c>
      <c r="L276" s="138"/>
      <c r="M276" s="138"/>
      <c r="N276" s="138"/>
      <c r="O276" s="138" t="s">
        <v>466</v>
      </c>
      <c r="P276" s="138"/>
      <c r="Q276" s="138"/>
      <c r="R276" s="138"/>
      <c r="S276" s="145"/>
      <c r="T276" s="138" t="s">
        <v>540</v>
      </c>
      <c r="U276" s="152"/>
      <c r="V276" s="121"/>
      <c r="W276" s="100"/>
      <c r="X276" s="138"/>
    </row>
    <row r="277" spans="2:24" ht="12">
      <c r="B277" s="114"/>
      <c r="C277" s="114"/>
      <c r="E277" s="100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45"/>
      <c r="T277" s="138" t="s">
        <v>541</v>
      </c>
      <c r="U277" s="152"/>
      <c r="V277" s="121"/>
      <c r="W277" s="100"/>
      <c r="X277" s="138"/>
    </row>
    <row r="278" spans="2:24" ht="12">
      <c r="B278" s="114"/>
      <c r="C278" s="114"/>
      <c r="E278" s="100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45"/>
      <c r="T278" s="121" t="s">
        <v>542</v>
      </c>
      <c r="U278" s="152"/>
      <c r="V278" s="121"/>
      <c r="W278" s="100"/>
      <c r="X278" s="138"/>
    </row>
    <row r="279" spans="2:24" ht="12">
      <c r="B279" s="114"/>
      <c r="C279" s="114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45"/>
      <c r="T279" s="121" t="s">
        <v>543</v>
      </c>
      <c r="U279" s="152"/>
      <c r="V279" s="121"/>
      <c r="W279" s="138"/>
      <c r="X279" s="138"/>
    </row>
    <row r="280" spans="2:24" ht="12">
      <c r="B280" s="223" t="s">
        <v>294</v>
      </c>
      <c r="C280" s="223" t="s">
        <v>68</v>
      </c>
      <c r="D280" s="115" t="s">
        <v>344</v>
      </c>
      <c r="E280" s="215">
        <v>0</v>
      </c>
      <c r="F280" s="204">
        <v>0</v>
      </c>
      <c r="G280" s="204">
        <v>0</v>
      </c>
      <c r="H280" s="118">
        <v>1</v>
      </c>
      <c r="I280" s="118">
        <v>3</v>
      </c>
      <c r="J280" s="118">
        <v>1</v>
      </c>
      <c r="K280" s="204">
        <v>0</v>
      </c>
      <c r="L280" s="204">
        <v>0</v>
      </c>
      <c r="M280" s="204">
        <v>0</v>
      </c>
      <c r="N280" s="204">
        <v>0</v>
      </c>
      <c r="O280" s="204"/>
      <c r="P280" s="204" t="s">
        <v>70</v>
      </c>
      <c r="Q280" s="204">
        <f>SUM(E280:O280)</f>
        <v>5</v>
      </c>
      <c r="R280" s="226"/>
      <c r="S280" s="227"/>
      <c r="T280" s="228" t="s">
        <v>71</v>
      </c>
      <c r="U280" s="230"/>
      <c r="V280" s="226"/>
      <c r="W280" s="228" t="s">
        <v>72</v>
      </c>
      <c r="X280" s="229"/>
    </row>
    <row r="281" spans="2:24" ht="12">
      <c r="B281" s="114"/>
      <c r="C281" s="114"/>
      <c r="D281" s="123" t="s">
        <v>316</v>
      </c>
      <c r="E281" s="216">
        <v>0</v>
      </c>
      <c r="F281" s="155">
        <v>1</v>
      </c>
      <c r="G281" s="155">
        <v>0</v>
      </c>
      <c r="H281" s="125">
        <v>0</v>
      </c>
      <c r="I281" s="125">
        <v>2</v>
      </c>
      <c r="J281" s="125">
        <v>1</v>
      </c>
      <c r="K281" s="155">
        <v>0</v>
      </c>
      <c r="L281" s="155">
        <v>0</v>
      </c>
      <c r="M281" s="155">
        <v>1</v>
      </c>
      <c r="N281" s="155">
        <v>1</v>
      </c>
      <c r="O281" s="155"/>
      <c r="P281" s="155" t="s">
        <v>70</v>
      </c>
      <c r="Q281" s="155">
        <f>SUM(E281:O281)</f>
        <v>6</v>
      </c>
      <c r="R281" s="138"/>
      <c r="S281" s="145"/>
      <c r="T281" s="198" t="str">
        <f>D280</f>
        <v>HPK</v>
      </c>
      <c r="U281" s="199" t="str">
        <f>D281</f>
        <v>PT</v>
      </c>
      <c r="V281" s="169"/>
      <c r="W281" s="129" t="s">
        <v>74</v>
      </c>
      <c r="X281" s="122">
        <v>500</v>
      </c>
    </row>
    <row r="282" spans="2:24" ht="12">
      <c r="B282" s="114"/>
      <c r="C282" s="114"/>
      <c r="E282" s="164" t="s">
        <v>75</v>
      </c>
      <c r="F282" s="119"/>
      <c r="G282" s="119"/>
      <c r="H282" s="119"/>
      <c r="I282" s="119"/>
      <c r="J282" s="119"/>
      <c r="K282" s="119" t="s">
        <v>76</v>
      </c>
      <c r="L282" s="119"/>
      <c r="M282" s="119"/>
      <c r="N282" s="119"/>
      <c r="O282" s="119" t="s">
        <v>77</v>
      </c>
      <c r="P282" s="131"/>
      <c r="Q282" s="131"/>
      <c r="R282" s="131"/>
      <c r="S282" s="200" t="s">
        <v>544</v>
      </c>
      <c r="T282" s="121" t="s">
        <v>203</v>
      </c>
      <c r="U282" s="133" t="s">
        <v>323</v>
      </c>
      <c r="V282" s="121"/>
      <c r="W282" s="129" t="s">
        <v>80</v>
      </c>
      <c r="X282" s="122" t="s">
        <v>414</v>
      </c>
    </row>
    <row r="283" spans="2:24" ht="12">
      <c r="B283" s="114"/>
      <c r="C283" s="114"/>
      <c r="E283" s="100">
        <v>2</v>
      </c>
      <c r="F283" s="138" t="s">
        <v>316</v>
      </c>
      <c r="G283" s="138"/>
      <c r="H283" s="100">
        <v>0</v>
      </c>
      <c r="I283" s="100" t="s">
        <v>82</v>
      </c>
      <c r="J283" s="100">
        <v>1</v>
      </c>
      <c r="K283" s="138" t="s">
        <v>323</v>
      </c>
      <c r="L283" s="138"/>
      <c r="M283" s="138"/>
      <c r="N283" s="138"/>
      <c r="O283" s="138" t="s">
        <v>322</v>
      </c>
      <c r="P283" s="138"/>
      <c r="Q283" s="138"/>
      <c r="R283" s="138"/>
      <c r="S283" s="145" t="s">
        <v>545</v>
      </c>
      <c r="T283" s="138" t="s">
        <v>427</v>
      </c>
      <c r="U283" s="152" t="s">
        <v>322</v>
      </c>
      <c r="V283" s="121"/>
      <c r="W283" s="138"/>
      <c r="X283" s="138"/>
    </row>
    <row r="284" spans="2:24" ht="12">
      <c r="B284" s="114"/>
      <c r="C284" s="114"/>
      <c r="E284" s="100">
        <v>4</v>
      </c>
      <c r="F284" s="134" t="s">
        <v>344</v>
      </c>
      <c r="G284" s="134"/>
      <c r="H284" s="135">
        <v>1</v>
      </c>
      <c r="I284" s="135" t="s">
        <v>82</v>
      </c>
      <c r="J284" s="135">
        <v>1</v>
      </c>
      <c r="K284" s="134" t="s">
        <v>203</v>
      </c>
      <c r="L284" s="134"/>
      <c r="M284" s="134"/>
      <c r="N284" s="134"/>
      <c r="O284" s="134" t="s">
        <v>427</v>
      </c>
      <c r="P284" s="134"/>
      <c r="Q284" s="134"/>
      <c r="R284" s="134"/>
      <c r="S284" s="145"/>
      <c r="T284" s="138" t="s">
        <v>546</v>
      </c>
      <c r="U284" s="152" t="s">
        <v>455</v>
      </c>
      <c r="V284" s="121"/>
      <c r="W284" s="129" t="s">
        <v>91</v>
      </c>
      <c r="X284" s="140" t="s">
        <v>299</v>
      </c>
    </row>
    <row r="285" spans="2:24" ht="12">
      <c r="B285" s="114"/>
      <c r="C285" s="114"/>
      <c r="E285" s="100">
        <v>5</v>
      </c>
      <c r="F285" s="138" t="s">
        <v>316</v>
      </c>
      <c r="G285" s="138"/>
      <c r="H285" s="100">
        <v>1</v>
      </c>
      <c r="I285" s="100" t="s">
        <v>82</v>
      </c>
      <c r="J285" s="100">
        <v>2</v>
      </c>
      <c r="K285" s="138" t="s">
        <v>455</v>
      </c>
      <c r="L285" s="138"/>
      <c r="M285" s="138"/>
      <c r="N285" s="138"/>
      <c r="O285" s="138" t="s">
        <v>335</v>
      </c>
      <c r="P285" s="138"/>
      <c r="Q285" s="138"/>
      <c r="R285" s="138"/>
      <c r="S285" s="145"/>
      <c r="T285" s="138" t="s">
        <v>363</v>
      </c>
      <c r="U285" s="152" t="s">
        <v>335</v>
      </c>
      <c r="V285" s="121"/>
      <c r="W285" s="100"/>
      <c r="X285" s="138" t="s">
        <v>524</v>
      </c>
    </row>
    <row r="286" spans="2:24" ht="12">
      <c r="B286" s="114"/>
      <c r="C286" s="114"/>
      <c r="E286" s="100">
        <v>5</v>
      </c>
      <c r="F286" s="138" t="s">
        <v>316</v>
      </c>
      <c r="G286" s="138"/>
      <c r="H286" s="100">
        <v>1</v>
      </c>
      <c r="I286" s="100" t="s">
        <v>82</v>
      </c>
      <c r="J286" s="100">
        <v>3</v>
      </c>
      <c r="K286" s="138" t="s">
        <v>547</v>
      </c>
      <c r="L286" s="138"/>
      <c r="M286" s="138"/>
      <c r="N286" s="138"/>
      <c r="O286" s="138" t="s">
        <v>323</v>
      </c>
      <c r="P286" s="138"/>
      <c r="Q286" s="138"/>
      <c r="R286" s="138"/>
      <c r="S286" s="145"/>
      <c r="T286" s="138" t="s">
        <v>382</v>
      </c>
      <c r="U286" s="152" t="s">
        <v>320</v>
      </c>
      <c r="V286" s="121"/>
      <c r="W286" s="138"/>
      <c r="X286" s="138" t="s">
        <v>548</v>
      </c>
    </row>
    <row r="287" spans="2:24" ht="12">
      <c r="B287" s="114"/>
      <c r="C287" s="114"/>
      <c r="E287" s="100">
        <v>5</v>
      </c>
      <c r="F287" s="134" t="s">
        <v>344</v>
      </c>
      <c r="G287" s="134"/>
      <c r="H287" s="135">
        <v>2</v>
      </c>
      <c r="I287" s="135" t="s">
        <v>82</v>
      </c>
      <c r="J287" s="135">
        <v>3</v>
      </c>
      <c r="K287" s="134" t="s">
        <v>363</v>
      </c>
      <c r="L287" s="134"/>
      <c r="M287" s="134"/>
      <c r="N287" s="134"/>
      <c r="O287" s="134" t="s">
        <v>427</v>
      </c>
      <c r="P287" s="134"/>
      <c r="Q287" s="134"/>
      <c r="R287" s="134"/>
      <c r="S287" s="145"/>
      <c r="T287" s="138"/>
      <c r="U287" s="152" t="s">
        <v>490</v>
      </c>
      <c r="V287" s="121"/>
      <c r="W287" s="138"/>
      <c r="X287" s="138"/>
    </row>
    <row r="288" spans="2:24" ht="12">
      <c r="B288" s="114"/>
      <c r="C288" s="114"/>
      <c r="E288" s="100">
        <v>5</v>
      </c>
      <c r="F288" s="134" t="s">
        <v>344</v>
      </c>
      <c r="G288" s="134"/>
      <c r="H288" s="135">
        <v>3</v>
      </c>
      <c r="I288" s="135" t="s">
        <v>82</v>
      </c>
      <c r="J288" s="135">
        <v>3</v>
      </c>
      <c r="K288" s="134" t="s">
        <v>203</v>
      </c>
      <c r="L288" s="134"/>
      <c r="M288" s="134"/>
      <c r="N288" s="134"/>
      <c r="O288" s="134" t="s">
        <v>382</v>
      </c>
      <c r="P288" s="134"/>
      <c r="Q288" s="134"/>
      <c r="R288" s="134"/>
      <c r="S288" s="145"/>
      <c r="T288" s="138"/>
      <c r="U288" s="152"/>
      <c r="V288" s="121"/>
      <c r="W288" s="138"/>
      <c r="X288" s="138"/>
    </row>
    <row r="289" spans="2:24" ht="12">
      <c r="B289" s="114"/>
      <c r="C289" s="114"/>
      <c r="E289" s="100">
        <v>5</v>
      </c>
      <c r="F289" s="134" t="s">
        <v>344</v>
      </c>
      <c r="G289" s="134"/>
      <c r="H289" s="135">
        <v>4</v>
      </c>
      <c r="I289" s="135" t="s">
        <v>82</v>
      </c>
      <c r="J289" s="135">
        <v>3</v>
      </c>
      <c r="K289" s="134" t="s">
        <v>546</v>
      </c>
      <c r="L289" s="134"/>
      <c r="M289" s="134"/>
      <c r="N289" s="134"/>
      <c r="O289" s="134" t="s">
        <v>363</v>
      </c>
      <c r="P289" s="134"/>
      <c r="Q289" s="134"/>
      <c r="R289" s="134"/>
      <c r="S289" s="145"/>
      <c r="T289" s="138"/>
      <c r="U289" s="152"/>
      <c r="V289" s="121"/>
      <c r="W289" s="138"/>
      <c r="X289" s="138"/>
    </row>
    <row r="290" spans="2:24" ht="12">
      <c r="B290" s="114"/>
      <c r="C290" s="114"/>
      <c r="E290" s="100">
        <v>6</v>
      </c>
      <c r="F290" s="138" t="s">
        <v>316</v>
      </c>
      <c r="G290" s="138"/>
      <c r="H290" s="100">
        <v>4</v>
      </c>
      <c r="I290" s="100" t="s">
        <v>82</v>
      </c>
      <c r="J290" s="100">
        <v>4</v>
      </c>
      <c r="K290" s="138" t="s">
        <v>328</v>
      </c>
      <c r="L290" s="138"/>
      <c r="M290" s="138"/>
      <c r="N290" s="138"/>
      <c r="O290" s="138" t="s">
        <v>322</v>
      </c>
      <c r="P290" s="138"/>
      <c r="Q290" s="138"/>
      <c r="R290" s="138"/>
      <c r="S290" s="145"/>
      <c r="T290" s="138"/>
      <c r="U290" s="152"/>
      <c r="V290" s="121"/>
      <c r="W290" s="138"/>
      <c r="X290" s="138"/>
    </row>
    <row r="291" spans="2:24" ht="12">
      <c r="B291" s="114"/>
      <c r="C291" s="114"/>
      <c r="E291" s="100">
        <v>6</v>
      </c>
      <c r="F291" s="134" t="s">
        <v>344</v>
      </c>
      <c r="G291" s="134"/>
      <c r="H291" s="135">
        <v>5</v>
      </c>
      <c r="I291" s="135" t="s">
        <v>82</v>
      </c>
      <c r="J291" s="135">
        <v>4</v>
      </c>
      <c r="K291" s="134" t="s">
        <v>383</v>
      </c>
      <c r="L291" s="134"/>
      <c r="M291" s="134"/>
      <c r="N291" s="134"/>
      <c r="O291" s="134" t="s">
        <v>427</v>
      </c>
      <c r="P291" s="134"/>
      <c r="Q291" s="134"/>
      <c r="R291" s="134"/>
      <c r="S291" s="145"/>
      <c r="T291" s="138"/>
      <c r="U291" s="152"/>
      <c r="V291" s="121"/>
      <c r="W291" s="138"/>
      <c r="X291" s="138"/>
    </row>
    <row r="292" spans="2:24" ht="12">
      <c r="B292" s="114"/>
      <c r="C292" s="114"/>
      <c r="E292" s="100">
        <v>8</v>
      </c>
      <c r="F292" s="138" t="s">
        <v>316</v>
      </c>
      <c r="G292" s="138"/>
      <c r="H292" s="100">
        <v>5</v>
      </c>
      <c r="I292" s="100" t="s">
        <v>82</v>
      </c>
      <c r="J292" s="100">
        <v>5</v>
      </c>
      <c r="K292" s="138" t="s">
        <v>490</v>
      </c>
      <c r="L292" s="138"/>
      <c r="M292" s="138"/>
      <c r="N292" s="138"/>
      <c r="O292" s="138" t="s">
        <v>323</v>
      </c>
      <c r="P292" s="138"/>
      <c r="Q292" s="138"/>
      <c r="R292" s="138"/>
      <c r="S292" s="145"/>
      <c r="T292" s="138"/>
      <c r="U292" s="152"/>
      <c r="V292" s="121"/>
      <c r="W292" s="138"/>
      <c r="X292" s="138"/>
    </row>
    <row r="293" spans="2:24" ht="12">
      <c r="B293" s="146"/>
      <c r="C293" s="146"/>
      <c r="D293" s="147"/>
      <c r="E293" s="107">
        <v>9</v>
      </c>
      <c r="F293" s="110" t="s">
        <v>316</v>
      </c>
      <c r="G293" s="110"/>
      <c r="H293" s="107">
        <v>5</v>
      </c>
      <c r="I293" s="107" t="s">
        <v>82</v>
      </c>
      <c r="J293" s="107">
        <v>6</v>
      </c>
      <c r="K293" s="110" t="s">
        <v>320</v>
      </c>
      <c r="L293" s="110"/>
      <c r="M293" s="110"/>
      <c r="N293" s="110"/>
      <c r="O293" s="110" t="s">
        <v>323</v>
      </c>
      <c r="P293" s="110"/>
      <c r="Q293" s="110"/>
      <c r="R293" s="110"/>
      <c r="S293" s="148"/>
      <c r="T293" s="110"/>
      <c r="U293" s="161"/>
      <c r="V293" s="112"/>
      <c r="W293" s="110"/>
      <c r="X293" s="110"/>
    </row>
    <row r="294" spans="2:24" ht="12">
      <c r="B294" s="114" t="s">
        <v>304</v>
      </c>
      <c r="C294" s="114" t="s">
        <v>68</v>
      </c>
      <c r="D294" s="123" t="s">
        <v>396</v>
      </c>
      <c r="E294" s="100">
        <v>0</v>
      </c>
      <c r="F294" s="100">
        <v>0</v>
      </c>
      <c r="G294" s="117">
        <v>0</v>
      </c>
      <c r="H294" s="196">
        <v>0</v>
      </c>
      <c r="I294" s="196">
        <v>0</v>
      </c>
      <c r="J294" s="196">
        <v>0</v>
      </c>
      <c r="K294" s="117">
        <v>0</v>
      </c>
      <c r="L294" s="117">
        <v>0</v>
      </c>
      <c r="M294" s="117">
        <v>2</v>
      </c>
      <c r="N294" s="117"/>
      <c r="O294" s="117"/>
      <c r="P294" s="100" t="s">
        <v>70</v>
      </c>
      <c r="Q294" s="100">
        <f>SUM(E294:O294)</f>
        <v>2</v>
      </c>
      <c r="R294" s="121"/>
      <c r="S294" s="192"/>
      <c r="T294" s="119" t="s">
        <v>71</v>
      </c>
      <c r="U294" s="133"/>
      <c r="V294" s="121"/>
      <c r="W294" s="119" t="s">
        <v>72</v>
      </c>
      <c r="X294" s="122"/>
    </row>
    <row r="295" spans="2:24" ht="12">
      <c r="B295" s="114"/>
      <c r="C295" s="114"/>
      <c r="D295" s="123" t="s">
        <v>384</v>
      </c>
      <c r="E295" s="100">
        <v>1</v>
      </c>
      <c r="F295" s="100">
        <v>0</v>
      </c>
      <c r="G295" s="100">
        <v>1</v>
      </c>
      <c r="H295" s="135">
        <v>2</v>
      </c>
      <c r="I295" s="135">
        <v>0</v>
      </c>
      <c r="J295" s="135">
        <v>0</v>
      </c>
      <c r="K295" s="100">
        <v>0</v>
      </c>
      <c r="L295" s="100">
        <v>1</v>
      </c>
      <c r="M295" s="100">
        <v>1</v>
      </c>
      <c r="P295" s="100" t="s">
        <v>70</v>
      </c>
      <c r="Q295" s="100">
        <f>SUM(E295:O295)</f>
        <v>6</v>
      </c>
      <c r="R295" s="138"/>
      <c r="S295" s="145"/>
      <c r="T295" s="198" t="s">
        <v>396</v>
      </c>
      <c r="U295" s="199" t="s">
        <v>384</v>
      </c>
      <c r="V295" s="169"/>
      <c r="W295" s="129" t="s">
        <v>74</v>
      </c>
      <c r="X295" s="122"/>
    </row>
    <row r="296" spans="1:24" s="101" customFormat="1" ht="7.5">
      <c r="A296" s="151"/>
      <c r="B296" s="114"/>
      <c r="C296" s="114"/>
      <c r="D296" s="130"/>
      <c r="E296" s="164" t="s">
        <v>75</v>
      </c>
      <c r="F296" s="119"/>
      <c r="G296" s="119"/>
      <c r="H296" s="119"/>
      <c r="I296" s="119"/>
      <c r="J296" s="119"/>
      <c r="K296" s="119" t="s">
        <v>76</v>
      </c>
      <c r="L296" s="119"/>
      <c r="M296" s="119"/>
      <c r="N296" s="119"/>
      <c r="O296" s="119" t="s">
        <v>77</v>
      </c>
      <c r="P296" s="131"/>
      <c r="Q296" s="131"/>
      <c r="R296" s="131"/>
      <c r="S296" s="192"/>
      <c r="T296" s="138"/>
      <c r="U296" s="152" t="s">
        <v>426</v>
      </c>
      <c r="V296" s="121"/>
      <c r="W296" s="129" t="s">
        <v>80</v>
      </c>
      <c r="X296" s="122" t="s">
        <v>549</v>
      </c>
    </row>
    <row r="297" spans="1:24" s="101" customFormat="1" ht="7.5">
      <c r="A297" s="151"/>
      <c r="B297" s="114"/>
      <c r="C297" s="114"/>
      <c r="D297" s="130"/>
      <c r="E297" s="210"/>
      <c r="F297" s="138"/>
      <c r="G297" s="100"/>
      <c r="H297" s="100"/>
      <c r="I297" s="100"/>
      <c r="J297" s="100"/>
      <c r="M297" s="121"/>
      <c r="N297" s="121"/>
      <c r="P297" s="121"/>
      <c r="Q297" s="121"/>
      <c r="R297" s="121"/>
      <c r="S297" s="192"/>
      <c r="T297" s="138"/>
      <c r="U297" s="152" t="s">
        <v>472</v>
      </c>
      <c r="V297" s="121"/>
      <c r="W297" s="129"/>
      <c r="X297" s="122"/>
    </row>
    <row r="298" spans="1:24" s="101" customFormat="1" ht="9">
      <c r="A298" s="151"/>
      <c r="B298" s="114"/>
      <c r="C298" s="114"/>
      <c r="D298" s="130"/>
      <c r="E298" s="141"/>
      <c r="F298" s="138"/>
      <c r="G298" s="100"/>
      <c r="H298" s="100"/>
      <c r="I298" s="100"/>
      <c r="J298" s="100"/>
      <c r="M298" s="121"/>
      <c r="N298" s="121"/>
      <c r="P298" s="121"/>
      <c r="Q298" s="121"/>
      <c r="R298" s="121"/>
      <c r="S298" s="192"/>
      <c r="T298" s="138"/>
      <c r="U298" s="152"/>
      <c r="V298" s="121"/>
      <c r="W298" s="129" t="s">
        <v>91</v>
      </c>
      <c r="X298" s="140" t="s">
        <v>306</v>
      </c>
    </row>
    <row r="299" spans="1:24" s="101" customFormat="1" ht="7.5">
      <c r="A299" s="151"/>
      <c r="B299" s="114"/>
      <c r="C299" s="114"/>
      <c r="D299" s="130"/>
      <c r="E299" s="141"/>
      <c r="F299" s="138"/>
      <c r="G299" s="100"/>
      <c r="H299" s="100"/>
      <c r="I299" s="100"/>
      <c r="J299" s="100"/>
      <c r="M299" s="121"/>
      <c r="N299" s="121"/>
      <c r="P299" s="121"/>
      <c r="Q299" s="121"/>
      <c r="R299" s="121"/>
      <c r="S299" s="192"/>
      <c r="T299" s="138"/>
      <c r="U299" s="152"/>
      <c r="V299" s="121"/>
      <c r="W299" s="100"/>
      <c r="X299" s="138" t="s">
        <v>550</v>
      </c>
    </row>
    <row r="300" spans="1:24" s="101" customFormat="1" ht="7.5">
      <c r="A300" s="151"/>
      <c r="B300" s="146"/>
      <c r="C300" s="146"/>
      <c r="D300" s="147"/>
      <c r="E300" s="177"/>
      <c r="F300" s="110"/>
      <c r="G300" s="107"/>
      <c r="H300" s="107"/>
      <c r="I300" s="107"/>
      <c r="J300" s="107"/>
      <c r="K300" s="109"/>
      <c r="L300" s="109"/>
      <c r="M300" s="112"/>
      <c r="N300" s="112"/>
      <c r="O300" s="109"/>
      <c r="P300" s="112"/>
      <c r="Q300" s="112"/>
      <c r="R300" s="112"/>
      <c r="S300" s="205"/>
      <c r="T300" s="110"/>
      <c r="U300" s="161"/>
      <c r="V300" s="112"/>
      <c r="W300" s="214"/>
      <c r="X300" s="194"/>
    </row>
    <row r="301" spans="1:24" s="101" customFormat="1" ht="7.5">
      <c r="A301" s="151"/>
      <c r="B301" s="114" t="s">
        <v>304</v>
      </c>
      <c r="C301" s="114" t="s">
        <v>68</v>
      </c>
      <c r="D301" s="123" t="s">
        <v>316</v>
      </c>
      <c r="E301" s="116">
        <v>1</v>
      </c>
      <c r="F301" s="100">
        <v>0</v>
      </c>
      <c r="G301" s="117">
        <v>0</v>
      </c>
      <c r="H301" s="196">
        <v>1</v>
      </c>
      <c r="I301" s="196">
        <v>1</v>
      </c>
      <c r="J301" s="196">
        <v>0</v>
      </c>
      <c r="K301" s="117">
        <v>0</v>
      </c>
      <c r="L301" s="117">
        <v>1</v>
      </c>
      <c r="M301" s="117">
        <v>0</v>
      </c>
      <c r="N301" s="155"/>
      <c r="O301" s="117"/>
      <c r="P301" s="100" t="s">
        <v>70</v>
      </c>
      <c r="Q301" s="100">
        <f>SUM(E301:O301)</f>
        <v>4</v>
      </c>
      <c r="R301" s="121"/>
      <c r="S301" s="192"/>
      <c r="T301" s="119" t="s">
        <v>71</v>
      </c>
      <c r="U301" s="133"/>
      <c r="V301" s="121"/>
      <c r="W301" s="119" t="s">
        <v>72</v>
      </c>
      <c r="X301" s="122"/>
    </row>
    <row r="302" spans="1:24" s="101" customFormat="1" ht="7.5">
      <c r="A302" s="151"/>
      <c r="B302" s="114"/>
      <c r="C302" s="114"/>
      <c r="D302" s="123" t="s">
        <v>315</v>
      </c>
      <c r="E302" s="100">
        <v>3</v>
      </c>
      <c r="F302" s="100">
        <v>0</v>
      </c>
      <c r="G302" s="100">
        <v>2</v>
      </c>
      <c r="H302" s="135">
        <v>0</v>
      </c>
      <c r="I302" s="135">
        <v>0</v>
      </c>
      <c r="J302" s="135">
        <v>1</v>
      </c>
      <c r="K302" s="100">
        <v>0</v>
      </c>
      <c r="L302" s="100">
        <v>0</v>
      </c>
      <c r="M302" s="100">
        <v>0</v>
      </c>
      <c r="N302" s="155"/>
      <c r="O302" s="100"/>
      <c r="P302" s="100" t="s">
        <v>70</v>
      </c>
      <c r="Q302" s="100">
        <f>SUM(E302:O302)</f>
        <v>6</v>
      </c>
      <c r="R302" s="138"/>
      <c r="S302" s="145"/>
      <c r="T302" s="198" t="str">
        <f>D301</f>
        <v>PT</v>
      </c>
      <c r="U302" s="199" t="str">
        <f>D302</f>
        <v>HPL</v>
      </c>
      <c r="V302" s="169"/>
      <c r="W302" s="129" t="s">
        <v>74</v>
      </c>
      <c r="X302" s="122"/>
    </row>
    <row r="303" spans="1:24" s="101" customFormat="1" ht="7.5">
      <c r="A303" s="151"/>
      <c r="B303" s="114"/>
      <c r="C303" s="114"/>
      <c r="D303" s="130"/>
      <c r="E303" s="164" t="s">
        <v>75</v>
      </c>
      <c r="F303" s="119"/>
      <c r="G303" s="119"/>
      <c r="H303" s="119"/>
      <c r="I303" s="119"/>
      <c r="J303" s="119"/>
      <c r="K303" s="119" t="s">
        <v>76</v>
      </c>
      <c r="L303" s="119"/>
      <c r="M303" s="119"/>
      <c r="N303" s="119"/>
      <c r="O303" s="119" t="s">
        <v>77</v>
      </c>
      <c r="P303" s="131"/>
      <c r="Q303" s="131"/>
      <c r="R303" s="131"/>
      <c r="S303" s="192"/>
      <c r="T303" s="138" t="s">
        <v>551</v>
      </c>
      <c r="U303" s="152" t="s">
        <v>434</v>
      </c>
      <c r="V303" s="121"/>
      <c r="W303" s="129" t="s">
        <v>80</v>
      </c>
      <c r="X303" s="122" t="s">
        <v>552</v>
      </c>
    </row>
    <row r="304" spans="1:24" s="101" customFormat="1" ht="7.5">
      <c r="A304" s="151"/>
      <c r="B304" s="114"/>
      <c r="C304" s="114"/>
      <c r="D304" s="130"/>
      <c r="E304" s="210">
        <v>1</v>
      </c>
      <c r="F304" s="134" t="s">
        <v>316</v>
      </c>
      <c r="G304" s="135"/>
      <c r="H304" s="135">
        <v>1</v>
      </c>
      <c r="I304" s="135" t="s">
        <v>82</v>
      </c>
      <c r="J304" s="135">
        <v>0</v>
      </c>
      <c r="K304" s="134" t="s">
        <v>490</v>
      </c>
      <c r="L304" s="134"/>
      <c r="M304" s="134"/>
      <c r="N304" s="134"/>
      <c r="O304" s="134" t="s">
        <v>323</v>
      </c>
      <c r="P304" s="134"/>
      <c r="Q304" s="134"/>
      <c r="R304" s="134"/>
      <c r="S304" s="192"/>
      <c r="T304" s="138" t="s">
        <v>326</v>
      </c>
      <c r="U304" s="152" t="s">
        <v>332</v>
      </c>
      <c r="V304" s="121"/>
      <c r="W304" s="129"/>
      <c r="X304" s="122"/>
    </row>
    <row r="305" spans="1:24" s="101" customFormat="1" ht="9">
      <c r="A305" s="151"/>
      <c r="B305" s="114"/>
      <c r="C305" s="114"/>
      <c r="D305" s="130"/>
      <c r="E305" s="141">
        <v>1</v>
      </c>
      <c r="F305" s="138" t="s">
        <v>315</v>
      </c>
      <c r="G305" s="100"/>
      <c r="H305" s="100">
        <v>1</v>
      </c>
      <c r="I305" s="100" t="s">
        <v>82</v>
      </c>
      <c r="J305" s="100">
        <v>1</v>
      </c>
      <c r="K305" s="138" t="s">
        <v>341</v>
      </c>
      <c r="L305" s="138"/>
      <c r="M305" s="121"/>
      <c r="N305" s="121"/>
      <c r="O305" s="138" t="s">
        <v>103</v>
      </c>
      <c r="P305" s="121"/>
      <c r="Q305" s="121"/>
      <c r="R305" s="121"/>
      <c r="S305" s="192"/>
      <c r="T305" s="138" t="s">
        <v>338</v>
      </c>
      <c r="U305" s="152" t="s">
        <v>553</v>
      </c>
      <c r="V305" s="121"/>
      <c r="W305" s="129" t="s">
        <v>91</v>
      </c>
      <c r="X305" s="140" t="s">
        <v>306</v>
      </c>
    </row>
    <row r="306" spans="1:24" s="101" customFormat="1" ht="7.5">
      <c r="A306" s="151"/>
      <c r="B306" s="114"/>
      <c r="C306" s="114"/>
      <c r="D306" s="130"/>
      <c r="E306" s="141">
        <v>1</v>
      </c>
      <c r="F306" s="138" t="s">
        <v>315</v>
      </c>
      <c r="G306" s="100"/>
      <c r="H306" s="100">
        <v>1</v>
      </c>
      <c r="I306" s="100" t="s">
        <v>82</v>
      </c>
      <c r="J306" s="100">
        <v>2</v>
      </c>
      <c r="K306" s="138" t="s">
        <v>554</v>
      </c>
      <c r="L306" s="138"/>
      <c r="M306" s="121"/>
      <c r="N306" s="121"/>
      <c r="O306" s="138" t="s">
        <v>337</v>
      </c>
      <c r="P306" s="121"/>
      <c r="Q306" s="121"/>
      <c r="R306" s="121"/>
      <c r="S306" s="192"/>
      <c r="T306" s="138" t="s">
        <v>490</v>
      </c>
      <c r="U306" s="152" t="s">
        <v>324</v>
      </c>
      <c r="V306" s="121"/>
      <c r="W306" s="100"/>
      <c r="X306" s="138" t="s">
        <v>550</v>
      </c>
    </row>
    <row r="307" spans="1:24" s="101" customFormat="1" ht="9">
      <c r="A307" s="151"/>
      <c r="B307" s="114"/>
      <c r="C307" s="114"/>
      <c r="D307" s="130"/>
      <c r="E307" s="141">
        <v>1</v>
      </c>
      <c r="F307" s="138" t="s">
        <v>315</v>
      </c>
      <c r="G307" s="100"/>
      <c r="H307" s="100">
        <v>1</v>
      </c>
      <c r="I307" s="100" t="s">
        <v>82</v>
      </c>
      <c r="J307" s="100">
        <v>3</v>
      </c>
      <c r="K307" s="138" t="s">
        <v>342</v>
      </c>
      <c r="L307" s="138"/>
      <c r="M307" s="121"/>
      <c r="N307" s="121"/>
      <c r="O307" s="138" t="s">
        <v>341</v>
      </c>
      <c r="P307" s="121"/>
      <c r="Q307" s="121"/>
      <c r="R307" s="121"/>
      <c r="S307" s="192"/>
      <c r="T307" s="138" t="s">
        <v>555</v>
      </c>
      <c r="U307" s="152" t="s">
        <v>556</v>
      </c>
      <c r="V307" s="121"/>
      <c r="W307" s="129"/>
      <c r="X307" s="122"/>
    </row>
    <row r="308" spans="1:24" s="101" customFormat="1" ht="7.5">
      <c r="A308" s="151"/>
      <c r="B308" s="114"/>
      <c r="C308" s="114"/>
      <c r="D308" s="130"/>
      <c r="E308" s="141">
        <v>3</v>
      </c>
      <c r="F308" s="138" t="s">
        <v>315</v>
      </c>
      <c r="G308" s="100"/>
      <c r="H308" s="100">
        <v>1</v>
      </c>
      <c r="I308" s="100" t="s">
        <v>82</v>
      </c>
      <c r="J308" s="100">
        <v>4</v>
      </c>
      <c r="K308" s="138" t="s">
        <v>103</v>
      </c>
      <c r="L308" s="138"/>
      <c r="M308" s="121"/>
      <c r="N308" s="121"/>
      <c r="O308" s="138" t="s">
        <v>342</v>
      </c>
      <c r="P308" s="121"/>
      <c r="Q308" s="121"/>
      <c r="R308" s="121"/>
      <c r="S308" s="192"/>
      <c r="T308" s="138" t="s">
        <v>557</v>
      </c>
      <c r="U308" s="152" t="s">
        <v>341</v>
      </c>
      <c r="V308" s="121"/>
      <c r="W308" s="129"/>
      <c r="X308" s="122"/>
    </row>
    <row r="309" spans="1:24" s="101" customFormat="1" ht="7.5">
      <c r="A309" s="151"/>
      <c r="B309" s="114"/>
      <c r="C309" s="114"/>
      <c r="D309" s="130"/>
      <c r="E309" s="141">
        <v>3</v>
      </c>
      <c r="F309" s="138" t="s">
        <v>315</v>
      </c>
      <c r="G309" s="100"/>
      <c r="H309" s="100">
        <v>1</v>
      </c>
      <c r="I309" s="100" t="s">
        <v>82</v>
      </c>
      <c r="J309" s="100">
        <v>5</v>
      </c>
      <c r="K309" s="138" t="s">
        <v>558</v>
      </c>
      <c r="L309" s="138"/>
      <c r="M309" s="121"/>
      <c r="N309" s="121"/>
      <c r="O309" s="138" t="s">
        <v>334</v>
      </c>
      <c r="P309" s="121"/>
      <c r="Q309" s="121"/>
      <c r="R309" s="121"/>
      <c r="S309" s="192"/>
      <c r="T309" s="138" t="s">
        <v>320</v>
      </c>
      <c r="U309" s="152" t="s">
        <v>337</v>
      </c>
      <c r="V309" s="121"/>
      <c r="W309" s="129"/>
      <c r="X309" s="122"/>
    </row>
    <row r="310" spans="1:24" s="101" customFormat="1" ht="7.5">
      <c r="A310" s="151"/>
      <c r="B310" s="114"/>
      <c r="C310" s="114"/>
      <c r="D310" s="130"/>
      <c r="E310" s="141">
        <v>4</v>
      </c>
      <c r="F310" s="134" t="s">
        <v>316</v>
      </c>
      <c r="G310" s="135"/>
      <c r="H310" s="135">
        <v>2</v>
      </c>
      <c r="I310" s="135" t="s">
        <v>82</v>
      </c>
      <c r="J310" s="135">
        <v>5</v>
      </c>
      <c r="K310" s="134" t="s">
        <v>559</v>
      </c>
      <c r="L310" s="134"/>
      <c r="M310" s="134"/>
      <c r="N310" s="134"/>
      <c r="O310" s="134" t="s">
        <v>328</v>
      </c>
      <c r="P310" s="134"/>
      <c r="Q310" s="134"/>
      <c r="R310" s="134"/>
      <c r="S310" s="192"/>
      <c r="T310" s="138" t="s">
        <v>323</v>
      </c>
      <c r="U310" s="152" t="s">
        <v>342</v>
      </c>
      <c r="V310" s="121"/>
      <c r="W310" s="129"/>
      <c r="X310" s="122"/>
    </row>
    <row r="311" spans="1:24" s="101" customFormat="1" ht="7.5">
      <c r="A311" s="151"/>
      <c r="B311" s="114"/>
      <c r="C311" s="114"/>
      <c r="D311" s="130"/>
      <c r="E311" s="141">
        <v>5</v>
      </c>
      <c r="F311" s="134" t="s">
        <v>316</v>
      </c>
      <c r="G311" s="135"/>
      <c r="H311" s="135">
        <v>3</v>
      </c>
      <c r="I311" s="135" t="s">
        <v>82</v>
      </c>
      <c r="J311" s="135">
        <v>5</v>
      </c>
      <c r="K311" s="134" t="s">
        <v>455</v>
      </c>
      <c r="L311" s="134"/>
      <c r="M311" s="134"/>
      <c r="N311" s="134"/>
      <c r="O311" s="134" t="s">
        <v>328</v>
      </c>
      <c r="P311" s="134"/>
      <c r="Q311" s="134"/>
      <c r="R311" s="134"/>
      <c r="S311" s="192"/>
      <c r="T311" s="138"/>
      <c r="U311" s="152" t="s">
        <v>334</v>
      </c>
      <c r="V311" s="121"/>
      <c r="W311" s="129"/>
      <c r="X311" s="122"/>
    </row>
    <row r="312" spans="1:24" s="101" customFormat="1" ht="7.5">
      <c r="A312" s="151"/>
      <c r="B312" s="114"/>
      <c r="C312" s="114"/>
      <c r="D312" s="154"/>
      <c r="E312" s="124">
        <v>6</v>
      </c>
      <c r="F312" s="100" t="s">
        <v>315</v>
      </c>
      <c r="G312" s="100"/>
      <c r="H312" s="100">
        <v>3</v>
      </c>
      <c r="I312" s="100" t="s">
        <v>82</v>
      </c>
      <c r="J312" s="100">
        <v>6</v>
      </c>
      <c r="K312" s="138" t="s">
        <v>333</v>
      </c>
      <c r="L312" s="138"/>
      <c r="M312" s="138"/>
      <c r="N312" s="100"/>
      <c r="O312" s="138"/>
      <c r="P312" s="100"/>
      <c r="Q312" s="100"/>
      <c r="R312" s="138"/>
      <c r="S312" s="98"/>
      <c r="T312" s="100"/>
      <c r="U312" s="130"/>
      <c r="V312" s="141"/>
      <c r="W312" s="100"/>
      <c r="X312" s="100"/>
    </row>
    <row r="313" spans="1:24" s="101" customFormat="1" ht="7.5">
      <c r="A313" s="151"/>
      <c r="B313" s="146"/>
      <c r="C313" s="146"/>
      <c r="D313" s="158"/>
      <c r="E313" s="187">
        <v>8</v>
      </c>
      <c r="F313" s="208" t="s">
        <v>316</v>
      </c>
      <c r="G313" s="208"/>
      <c r="H313" s="208">
        <v>4</v>
      </c>
      <c r="I313" s="208" t="s">
        <v>82</v>
      </c>
      <c r="J313" s="208">
        <v>6</v>
      </c>
      <c r="K313" s="207" t="s">
        <v>560</v>
      </c>
      <c r="L313" s="207"/>
      <c r="M313" s="207"/>
      <c r="N313" s="208"/>
      <c r="O313" s="207" t="s">
        <v>326</v>
      </c>
      <c r="P313" s="208"/>
      <c r="Q313" s="208"/>
      <c r="R313" s="207"/>
      <c r="S313" s="160"/>
      <c r="T313" s="107"/>
      <c r="U313" s="147"/>
      <c r="V313" s="177"/>
      <c r="W313" s="107"/>
      <c r="X313" s="107"/>
    </row>
    <row r="314" spans="1:24" s="101" customFormat="1" ht="7.5">
      <c r="A314" s="151"/>
      <c r="B314" s="114" t="s">
        <v>304</v>
      </c>
      <c r="C314" s="114" t="s">
        <v>68</v>
      </c>
      <c r="D314" s="123" t="s">
        <v>344</v>
      </c>
      <c r="E314" s="215">
        <v>0</v>
      </c>
      <c r="F314" s="204">
        <v>2</v>
      </c>
      <c r="G314" s="204">
        <v>2</v>
      </c>
      <c r="H314" s="118">
        <v>1</v>
      </c>
      <c r="I314" s="118">
        <v>0</v>
      </c>
      <c r="J314" s="118">
        <v>0</v>
      </c>
      <c r="K314" s="204">
        <v>0</v>
      </c>
      <c r="L314" s="204">
        <v>0</v>
      </c>
      <c r="M314" s="204">
        <v>0</v>
      </c>
      <c r="N314" s="204"/>
      <c r="O314" s="204"/>
      <c r="P314" s="204" t="s">
        <v>70</v>
      </c>
      <c r="Q314" s="204">
        <f>SUM(E314:O314)</f>
        <v>5</v>
      </c>
      <c r="R314" s="121"/>
      <c r="S314" s="192"/>
      <c r="T314" s="119" t="s">
        <v>71</v>
      </c>
      <c r="U314" s="133"/>
      <c r="V314" s="121"/>
      <c r="W314" s="119" t="s">
        <v>72</v>
      </c>
      <c r="X314" s="122"/>
    </row>
    <row r="315" spans="1:24" s="101" customFormat="1" ht="7.5">
      <c r="A315" s="151"/>
      <c r="B315" s="114"/>
      <c r="C315" s="114"/>
      <c r="D315" s="123" t="s">
        <v>343</v>
      </c>
      <c r="E315" s="216">
        <v>0</v>
      </c>
      <c r="F315" s="155">
        <v>0</v>
      </c>
      <c r="G315" s="155">
        <v>0</v>
      </c>
      <c r="H315" s="125">
        <v>0</v>
      </c>
      <c r="I315" s="125">
        <v>0</v>
      </c>
      <c r="J315" s="125">
        <v>1</v>
      </c>
      <c r="K315" s="155">
        <v>2</v>
      </c>
      <c r="L315" s="155">
        <v>0</v>
      </c>
      <c r="M315" s="155">
        <v>0</v>
      </c>
      <c r="N315" s="155"/>
      <c r="O315" s="155"/>
      <c r="P315" s="155" t="s">
        <v>70</v>
      </c>
      <c r="Q315" s="155">
        <f>SUM(E315:O315)</f>
        <v>3</v>
      </c>
      <c r="R315" s="138"/>
      <c r="S315" s="145"/>
      <c r="T315" s="198" t="str">
        <f>D314</f>
        <v>HPK</v>
      </c>
      <c r="U315" s="199" t="str">
        <f>D315</f>
        <v>RPL</v>
      </c>
      <c r="V315" s="169"/>
      <c r="W315" s="129" t="s">
        <v>74</v>
      </c>
      <c r="X315" s="122">
        <v>400</v>
      </c>
    </row>
    <row r="316" spans="1:24" s="101" customFormat="1" ht="7.5">
      <c r="A316" s="151"/>
      <c r="B316" s="114"/>
      <c r="C316" s="114"/>
      <c r="D316" s="130"/>
      <c r="E316" s="164" t="s">
        <v>75</v>
      </c>
      <c r="F316" s="119"/>
      <c r="G316" s="119"/>
      <c r="H316" s="119"/>
      <c r="I316" s="119"/>
      <c r="J316" s="119"/>
      <c r="K316" s="119" t="s">
        <v>76</v>
      </c>
      <c r="L316" s="119"/>
      <c r="M316" s="119"/>
      <c r="N316" s="119"/>
      <c r="O316" s="119" t="s">
        <v>77</v>
      </c>
      <c r="P316" s="131"/>
      <c r="Q316" s="131"/>
      <c r="R316" s="131"/>
      <c r="S316" s="192"/>
      <c r="T316" s="138" t="s">
        <v>350</v>
      </c>
      <c r="U316" s="152" t="s">
        <v>561</v>
      </c>
      <c r="V316" s="121"/>
      <c r="W316" s="129" t="s">
        <v>80</v>
      </c>
      <c r="X316" s="122" t="s">
        <v>414</v>
      </c>
    </row>
    <row r="317" spans="1:24" s="101" customFormat="1" ht="7.5">
      <c r="A317" s="151"/>
      <c r="B317" s="114"/>
      <c r="C317" s="114"/>
      <c r="D317" s="154"/>
      <c r="E317" s="100">
        <v>2</v>
      </c>
      <c r="F317" s="138" t="s">
        <v>344</v>
      </c>
      <c r="G317" s="138"/>
      <c r="H317" s="100">
        <v>1</v>
      </c>
      <c r="I317" s="100" t="s">
        <v>82</v>
      </c>
      <c r="J317" s="100">
        <v>0</v>
      </c>
      <c r="K317" s="138" t="s">
        <v>350</v>
      </c>
      <c r="L317" s="138"/>
      <c r="M317" s="138"/>
      <c r="N317" s="138"/>
      <c r="O317" s="138" t="s">
        <v>383</v>
      </c>
      <c r="P317" s="138"/>
      <c r="Q317" s="138"/>
      <c r="R317" s="138"/>
      <c r="S317" s="98"/>
      <c r="T317" s="138" t="s">
        <v>383</v>
      </c>
      <c r="U317" s="152" t="s">
        <v>405</v>
      </c>
      <c r="V317" s="121"/>
      <c r="W317" s="100"/>
      <c r="X317" s="100"/>
    </row>
    <row r="318" spans="1:24" s="101" customFormat="1" ht="9">
      <c r="A318" s="151"/>
      <c r="B318" s="114"/>
      <c r="C318" s="114"/>
      <c r="D318" s="154"/>
      <c r="E318" s="100">
        <v>2</v>
      </c>
      <c r="F318" s="138" t="s">
        <v>344</v>
      </c>
      <c r="G318" s="138"/>
      <c r="H318" s="100">
        <v>2</v>
      </c>
      <c r="I318" s="100" t="s">
        <v>82</v>
      </c>
      <c r="J318" s="100">
        <v>0</v>
      </c>
      <c r="K318" s="138" t="s">
        <v>378</v>
      </c>
      <c r="L318" s="138"/>
      <c r="M318" s="138"/>
      <c r="N318" s="138"/>
      <c r="O318" s="138" t="s">
        <v>203</v>
      </c>
      <c r="P318" s="138"/>
      <c r="Q318" s="138"/>
      <c r="R318" s="138"/>
      <c r="S318" s="98"/>
      <c r="T318" s="138" t="s">
        <v>378</v>
      </c>
      <c r="U318" s="152" t="s">
        <v>353</v>
      </c>
      <c r="V318" s="121"/>
      <c r="W318" s="129" t="s">
        <v>91</v>
      </c>
      <c r="X318" s="140" t="s">
        <v>306</v>
      </c>
    </row>
    <row r="319" spans="1:24" s="101" customFormat="1" ht="7.5">
      <c r="A319" s="151"/>
      <c r="B319" s="114"/>
      <c r="C319" s="114"/>
      <c r="D319" s="154"/>
      <c r="E319" s="100">
        <v>3</v>
      </c>
      <c r="F319" s="138" t="s">
        <v>344</v>
      </c>
      <c r="G319" s="138"/>
      <c r="H319" s="100">
        <v>3</v>
      </c>
      <c r="I319" s="100" t="s">
        <v>82</v>
      </c>
      <c r="J319" s="100">
        <v>0</v>
      </c>
      <c r="K319" s="138" t="s">
        <v>350</v>
      </c>
      <c r="L319" s="138"/>
      <c r="M319" s="138"/>
      <c r="N319" s="138"/>
      <c r="O319" s="138" t="s">
        <v>546</v>
      </c>
      <c r="P319" s="138"/>
      <c r="Q319" s="138"/>
      <c r="R319" s="138"/>
      <c r="S319" s="98"/>
      <c r="T319" s="138" t="s">
        <v>546</v>
      </c>
      <c r="U319" s="152" t="s">
        <v>466</v>
      </c>
      <c r="V319" s="121"/>
      <c r="W319" s="100"/>
      <c r="X319" s="138" t="s">
        <v>550</v>
      </c>
    </row>
    <row r="320" spans="1:24" s="101" customFormat="1" ht="7.5">
      <c r="A320" s="151"/>
      <c r="B320" s="114"/>
      <c r="C320" s="114"/>
      <c r="D320" s="154"/>
      <c r="E320" s="100">
        <v>3</v>
      </c>
      <c r="F320" s="138" t="s">
        <v>344</v>
      </c>
      <c r="G320" s="138"/>
      <c r="H320" s="100">
        <v>4</v>
      </c>
      <c r="I320" s="100" t="s">
        <v>82</v>
      </c>
      <c r="J320" s="100">
        <v>0</v>
      </c>
      <c r="K320" s="138" t="s">
        <v>562</v>
      </c>
      <c r="L320" s="138"/>
      <c r="M320" s="138"/>
      <c r="N320" s="138"/>
      <c r="O320" s="138" t="s">
        <v>350</v>
      </c>
      <c r="P320" s="138"/>
      <c r="Q320" s="138"/>
      <c r="R320" s="138"/>
      <c r="S320" s="98"/>
      <c r="T320" s="138" t="s">
        <v>427</v>
      </c>
      <c r="U320" s="152" t="s">
        <v>437</v>
      </c>
      <c r="V320" s="121"/>
      <c r="W320" s="100"/>
      <c r="X320" s="138" t="s">
        <v>563</v>
      </c>
    </row>
    <row r="321" spans="1:24" s="101" customFormat="1" ht="7.5">
      <c r="A321" s="151"/>
      <c r="B321" s="114"/>
      <c r="C321" s="114"/>
      <c r="D321" s="154"/>
      <c r="E321" s="100">
        <v>4</v>
      </c>
      <c r="F321" s="138" t="s">
        <v>344</v>
      </c>
      <c r="G321" s="138"/>
      <c r="H321" s="100">
        <v>5</v>
      </c>
      <c r="I321" s="100" t="s">
        <v>82</v>
      </c>
      <c r="J321" s="100">
        <v>0</v>
      </c>
      <c r="K321" s="138" t="s">
        <v>383</v>
      </c>
      <c r="L321" s="138"/>
      <c r="M321" s="138"/>
      <c r="N321" s="138"/>
      <c r="O321" s="138" t="s">
        <v>427</v>
      </c>
      <c r="P321" s="138"/>
      <c r="Q321" s="138"/>
      <c r="R321" s="138"/>
      <c r="S321" s="98"/>
      <c r="T321" s="138"/>
      <c r="U321" s="152"/>
      <c r="V321" s="121"/>
      <c r="W321" s="100"/>
      <c r="X321" s="100"/>
    </row>
    <row r="322" spans="1:24" s="101" customFormat="1" ht="7.5">
      <c r="A322" s="151"/>
      <c r="B322" s="114"/>
      <c r="C322" s="114"/>
      <c r="D322" s="154"/>
      <c r="E322" s="100">
        <v>6</v>
      </c>
      <c r="F322" s="138" t="s">
        <v>343</v>
      </c>
      <c r="G322" s="138"/>
      <c r="H322" s="100">
        <v>5</v>
      </c>
      <c r="I322" s="100" t="s">
        <v>82</v>
      </c>
      <c r="J322" s="100">
        <v>1</v>
      </c>
      <c r="K322" s="138" t="s">
        <v>561</v>
      </c>
      <c r="L322" s="138"/>
      <c r="M322" s="138"/>
      <c r="N322" s="138"/>
      <c r="O322" s="138" t="s">
        <v>405</v>
      </c>
      <c r="P322" s="138"/>
      <c r="Q322" s="138"/>
      <c r="R322" s="138"/>
      <c r="S322" s="98"/>
      <c r="T322" s="138"/>
      <c r="U322" s="152"/>
      <c r="V322" s="121"/>
      <c r="W322" s="100"/>
      <c r="X322" s="100"/>
    </row>
    <row r="323" spans="1:24" s="101" customFormat="1" ht="7.5">
      <c r="A323" s="151"/>
      <c r="B323" s="114"/>
      <c r="C323" s="114"/>
      <c r="D323" s="154"/>
      <c r="E323" s="100">
        <v>7</v>
      </c>
      <c r="F323" s="138" t="s">
        <v>343</v>
      </c>
      <c r="G323" s="138"/>
      <c r="H323" s="100">
        <v>5</v>
      </c>
      <c r="I323" s="100" t="s">
        <v>82</v>
      </c>
      <c r="J323" s="100">
        <v>2</v>
      </c>
      <c r="K323" s="138" t="s">
        <v>405</v>
      </c>
      <c r="L323" s="138"/>
      <c r="M323" s="138"/>
      <c r="N323" s="138"/>
      <c r="O323" s="138" t="s">
        <v>353</v>
      </c>
      <c r="P323" s="138"/>
      <c r="Q323" s="138"/>
      <c r="R323" s="138"/>
      <c r="S323" s="98"/>
      <c r="T323" s="138"/>
      <c r="U323" s="152"/>
      <c r="V323" s="121"/>
      <c r="W323" s="100"/>
      <c r="X323" s="100"/>
    </row>
    <row r="324" spans="1:24" s="101" customFormat="1" ht="7.5">
      <c r="A324" s="151"/>
      <c r="B324" s="114"/>
      <c r="C324" s="114"/>
      <c r="D324" s="154"/>
      <c r="E324" s="100">
        <v>7</v>
      </c>
      <c r="F324" s="138" t="s">
        <v>343</v>
      </c>
      <c r="G324" s="138"/>
      <c r="H324" s="100">
        <v>5</v>
      </c>
      <c r="I324" s="100" t="s">
        <v>82</v>
      </c>
      <c r="J324" s="100">
        <v>3</v>
      </c>
      <c r="K324" s="138" t="s">
        <v>466</v>
      </c>
      <c r="L324" s="138"/>
      <c r="M324" s="138"/>
      <c r="N324" s="138"/>
      <c r="O324" s="138" t="s">
        <v>437</v>
      </c>
      <c r="P324" s="138"/>
      <c r="Q324" s="138"/>
      <c r="R324" s="138"/>
      <c r="S324" s="98"/>
      <c r="T324" s="138"/>
      <c r="U324" s="152"/>
      <c r="V324" s="121"/>
      <c r="W324" s="100"/>
      <c r="X324" s="100"/>
    </row>
    <row r="325" spans="1:26" s="101" customFormat="1" ht="7.5">
      <c r="A325" s="151"/>
      <c r="B325" s="114"/>
      <c r="C325" s="114"/>
      <c r="D325" s="154"/>
      <c r="E325" s="100"/>
      <c r="F325" s="138"/>
      <c r="G325" s="138"/>
      <c r="H325" s="100"/>
      <c r="I325" s="100"/>
      <c r="J325" s="100"/>
      <c r="K325" s="138"/>
      <c r="L325" s="138"/>
      <c r="M325" s="138"/>
      <c r="N325" s="138"/>
      <c r="O325" s="138"/>
      <c r="P325" s="138"/>
      <c r="Q325" s="138"/>
      <c r="R325" s="138"/>
      <c r="S325" s="98"/>
      <c r="T325" s="138"/>
      <c r="U325" s="152"/>
      <c r="V325" s="121"/>
      <c r="W325" s="100"/>
      <c r="X325" s="100"/>
      <c r="Y325" s="105"/>
      <c r="Z325" s="105"/>
    </row>
    <row r="326" spans="1:26" s="101" customFormat="1" ht="7.5">
      <c r="A326" s="151"/>
      <c r="B326" s="146"/>
      <c r="C326" s="146"/>
      <c r="D326" s="158"/>
      <c r="E326" s="107"/>
      <c r="F326" s="110"/>
      <c r="G326" s="110"/>
      <c r="H326" s="107"/>
      <c r="I326" s="107"/>
      <c r="J326" s="107"/>
      <c r="K326" s="110"/>
      <c r="L326" s="110"/>
      <c r="M326" s="110"/>
      <c r="N326" s="110"/>
      <c r="O326" s="110"/>
      <c r="P326" s="110"/>
      <c r="Q326" s="110"/>
      <c r="R326" s="110"/>
      <c r="S326" s="160"/>
      <c r="T326" s="110"/>
      <c r="U326" s="161"/>
      <c r="V326" s="112"/>
      <c r="W326" s="107"/>
      <c r="X326" s="107"/>
      <c r="Y326" s="211"/>
      <c r="Z326" s="211"/>
    </row>
    <row r="327" spans="1:24" s="101" customFormat="1" ht="7.5">
      <c r="A327" s="151"/>
      <c r="B327" s="114" t="s">
        <v>311</v>
      </c>
      <c r="C327" s="114" t="s">
        <v>68</v>
      </c>
      <c r="D327" s="123" t="s">
        <v>343</v>
      </c>
      <c r="E327" s="237">
        <v>0</v>
      </c>
      <c r="F327" s="238">
        <v>0</v>
      </c>
      <c r="G327" s="238">
        <v>1</v>
      </c>
      <c r="H327" s="118">
        <v>0</v>
      </c>
      <c r="I327" s="118">
        <v>1</v>
      </c>
      <c r="J327" s="118">
        <v>0</v>
      </c>
      <c r="K327" s="238">
        <v>0</v>
      </c>
      <c r="L327" s="238">
        <v>0</v>
      </c>
      <c r="M327" s="238">
        <v>0</v>
      </c>
      <c r="N327" s="117"/>
      <c r="O327" s="117"/>
      <c r="P327" s="117" t="s">
        <v>70</v>
      </c>
      <c r="Q327" s="117">
        <v>2</v>
      </c>
      <c r="R327" s="226"/>
      <c r="S327" s="227"/>
      <c r="T327" s="119" t="s">
        <v>71</v>
      </c>
      <c r="U327" s="133"/>
      <c r="V327" s="121"/>
      <c r="W327" s="119" t="s">
        <v>72</v>
      </c>
      <c r="X327" s="122"/>
    </row>
    <row r="328" spans="1:24" s="101" customFormat="1" ht="7.5">
      <c r="A328" s="151"/>
      <c r="B328" s="114"/>
      <c r="C328" s="114"/>
      <c r="D328" s="123" t="s">
        <v>384</v>
      </c>
      <c r="E328" s="239">
        <v>0</v>
      </c>
      <c r="F328" s="124">
        <v>0</v>
      </c>
      <c r="G328" s="124">
        <v>0</v>
      </c>
      <c r="H328" s="125">
        <v>0</v>
      </c>
      <c r="I328" s="125">
        <v>0</v>
      </c>
      <c r="J328" s="125">
        <v>1</v>
      </c>
      <c r="K328" s="124">
        <v>1</v>
      </c>
      <c r="L328" s="124">
        <v>0</v>
      </c>
      <c r="M328" s="124">
        <v>0</v>
      </c>
      <c r="N328" s="100"/>
      <c r="O328" s="100"/>
      <c r="P328" s="100" t="s">
        <v>70</v>
      </c>
      <c r="Q328" s="100">
        <v>2</v>
      </c>
      <c r="R328" s="138"/>
      <c r="S328" s="145"/>
      <c r="T328" s="198" t="str">
        <f>D327</f>
        <v>RPL</v>
      </c>
      <c r="U328" s="199" t="str">
        <f>D328</f>
        <v>TP</v>
      </c>
      <c r="V328" s="169"/>
      <c r="W328" s="129" t="s">
        <v>74</v>
      </c>
      <c r="X328" s="122">
        <v>200</v>
      </c>
    </row>
    <row r="329" spans="1:24" s="101" customFormat="1" ht="7.5">
      <c r="A329" s="151"/>
      <c r="B329" s="114"/>
      <c r="C329" s="114"/>
      <c r="D329" s="130"/>
      <c r="E329" s="164" t="s">
        <v>75</v>
      </c>
      <c r="F329" s="119"/>
      <c r="G329" s="119"/>
      <c r="H329" s="119"/>
      <c r="I329" s="119"/>
      <c r="J329" s="119"/>
      <c r="K329" s="119" t="s">
        <v>76</v>
      </c>
      <c r="L329" s="119"/>
      <c r="M329" s="119"/>
      <c r="N329" s="119"/>
      <c r="O329" s="119" t="s">
        <v>77</v>
      </c>
      <c r="P329" s="131"/>
      <c r="Q329" s="131"/>
      <c r="R329" s="131"/>
      <c r="S329" s="192"/>
      <c r="T329" s="138" t="s">
        <v>353</v>
      </c>
      <c r="U329" s="152" t="s">
        <v>426</v>
      </c>
      <c r="V329" s="121"/>
      <c r="W329" s="129" t="s">
        <v>80</v>
      </c>
      <c r="X329" s="122" t="s">
        <v>348</v>
      </c>
    </row>
    <row r="330" spans="1:24" s="101" customFormat="1" ht="7.5">
      <c r="A330" s="151"/>
      <c r="B330" s="114"/>
      <c r="C330" s="114"/>
      <c r="D330" s="130"/>
      <c r="E330" s="210">
        <v>3</v>
      </c>
      <c r="F330" s="138" t="s">
        <v>343</v>
      </c>
      <c r="G330" s="100"/>
      <c r="H330" s="100">
        <v>1</v>
      </c>
      <c r="I330" s="100" t="s">
        <v>82</v>
      </c>
      <c r="J330" s="100">
        <v>0</v>
      </c>
      <c r="K330" s="101" t="s">
        <v>336</v>
      </c>
      <c r="M330" s="121"/>
      <c r="N330" s="121"/>
      <c r="O330" s="101" t="s">
        <v>353</v>
      </c>
      <c r="P330" s="121"/>
      <c r="Q330" s="121"/>
      <c r="R330" s="121"/>
      <c r="S330" s="192"/>
      <c r="T330" s="138" t="s">
        <v>400</v>
      </c>
      <c r="U330" s="152" t="s">
        <v>472</v>
      </c>
      <c r="V330" s="121"/>
      <c r="W330" s="129"/>
      <c r="X330" s="122"/>
    </row>
    <row r="331" spans="1:24" s="101" customFormat="1" ht="9">
      <c r="A331" s="151"/>
      <c r="B331" s="114"/>
      <c r="C331" s="114"/>
      <c r="D331" s="130"/>
      <c r="E331" s="210">
        <v>5</v>
      </c>
      <c r="F331" s="138" t="s">
        <v>343</v>
      </c>
      <c r="G331" s="100"/>
      <c r="H331" s="100">
        <v>2</v>
      </c>
      <c r="I331" s="100" t="s">
        <v>82</v>
      </c>
      <c r="J331" s="100">
        <v>0</v>
      </c>
      <c r="K331" s="138" t="s">
        <v>437</v>
      </c>
      <c r="M331" s="121"/>
      <c r="N331" s="121"/>
      <c r="O331" s="101" t="s">
        <v>463</v>
      </c>
      <c r="P331" s="121"/>
      <c r="Q331" s="121"/>
      <c r="R331" s="121"/>
      <c r="S331" s="192"/>
      <c r="T331" s="138" t="s">
        <v>437</v>
      </c>
      <c r="U331" s="152" t="s">
        <v>390</v>
      </c>
      <c r="V331" s="121"/>
      <c r="W331" s="129" t="s">
        <v>91</v>
      </c>
      <c r="X331" s="140" t="s">
        <v>312</v>
      </c>
    </row>
    <row r="332" spans="1:24" s="101" customFormat="1" ht="7.5">
      <c r="A332" s="151"/>
      <c r="B332" s="114"/>
      <c r="C332" s="114"/>
      <c r="D332" s="130"/>
      <c r="E332" s="210">
        <v>6</v>
      </c>
      <c r="F332" s="134" t="s">
        <v>384</v>
      </c>
      <c r="G332" s="135"/>
      <c r="H332" s="135">
        <v>2</v>
      </c>
      <c r="I332" s="135" t="s">
        <v>82</v>
      </c>
      <c r="J332" s="135">
        <v>1</v>
      </c>
      <c r="K332" s="134" t="s">
        <v>426</v>
      </c>
      <c r="L332" s="134"/>
      <c r="M332" s="134"/>
      <c r="N332" s="134"/>
      <c r="O332" s="134" t="s">
        <v>390</v>
      </c>
      <c r="P332" s="134"/>
      <c r="Q332" s="134"/>
      <c r="R332" s="134"/>
      <c r="S332" s="192"/>
      <c r="T332" s="138" t="s">
        <v>463</v>
      </c>
      <c r="U332" s="152" t="s">
        <v>111</v>
      </c>
      <c r="V332" s="121"/>
      <c r="W332" s="100"/>
      <c r="X332" s="138" t="s">
        <v>564</v>
      </c>
    </row>
    <row r="333" spans="1:24" s="101" customFormat="1" ht="7.5">
      <c r="A333" s="151"/>
      <c r="B333" s="114"/>
      <c r="C333" s="114"/>
      <c r="D333" s="130"/>
      <c r="E333" s="210">
        <v>7</v>
      </c>
      <c r="F333" s="134" t="s">
        <v>384</v>
      </c>
      <c r="G333" s="135"/>
      <c r="H333" s="135">
        <v>2</v>
      </c>
      <c r="I333" s="135" t="s">
        <v>82</v>
      </c>
      <c r="J333" s="135">
        <v>2</v>
      </c>
      <c r="K333" s="134" t="s">
        <v>472</v>
      </c>
      <c r="L333" s="134"/>
      <c r="M333" s="134"/>
      <c r="N333" s="134"/>
      <c r="O333" s="134" t="s">
        <v>495</v>
      </c>
      <c r="P333" s="134"/>
      <c r="Q333" s="134"/>
      <c r="R333" s="134"/>
      <c r="S333" s="192"/>
      <c r="T333" s="138"/>
      <c r="U333" s="152" t="s">
        <v>495</v>
      </c>
      <c r="V333" s="121"/>
      <c r="W333" s="100"/>
      <c r="X333" s="138" t="s">
        <v>539</v>
      </c>
    </row>
    <row r="334" spans="1:24" s="101" customFormat="1" ht="7.5">
      <c r="A334" s="151"/>
      <c r="B334" s="114"/>
      <c r="C334" s="114"/>
      <c r="D334" s="130"/>
      <c r="E334" s="210"/>
      <c r="F334" s="138"/>
      <c r="G334" s="100"/>
      <c r="H334" s="100"/>
      <c r="I334" s="100"/>
      <c r="J334" s="100"/>
      <c r="K334" s="138"/>
      <c r="L334" s="138"/>
      <c r="M334" s="121"/>
      <c r="N334" s="121"/>
      <c r="O334" s="138"/>
      <c r="P334" s="121"/>
      <c r="Q334" s="121"/>
      <c r="R334" s="121"/>
      <c r="S334" s="192"/>
      <c r="T334" s="138"/>
      <c r="U334" s="152" t="s">
        <v>426</v>
      </c>
      <c r="V334" s="121"/>
      <c r="W334" s="138"/>
      <c r="X334" s="138"/>
    </row>
    <row r="335" spans="1:24" s="101" customFormat="1" ht="7.5">
      <c r="A335" s="151"/>
      <c r="B335" s="223" t="s">
        <v>311</v>
      </c>
      <c r="C335" s="223" t="s">
        <v>68</v>
      </c>
      <c r="D335" s="115" t="s">
        <v>344</v>
      </c>
      <c r="E335" s="215">
        <v>1</v>
      </c>
      <c r="F335" s="204">
        <v>0</v>
      </c>
      <c r="G335" s="204">
        <v>0</v>
      </c>
      <c r="H335" s="118">
        <v>0</v>
      </c>
      <c r="I335" s="118">
        <v>0</v>
      </c>
      <c r="J335" s="118">
        <v>1</v>
      </c>
      <c r="K335" s="204">
        <v>0</v>
      </c>
      <c r="L335" s="204">
        <v>1</v>
      </c>
      <c r="M335" s="204">
        <v>0</v>
      </c>
      <c r="N335" s="204"/>
      <c r="O335" s="204"/>
      <c r="P335" s="204" t="s">
        <v>70</v>
      </c>
      <c r="Q335" s="204">
        <f>SUM(E335:O335)</f>
        <v>3</v>
      </c>
      <c r="R335" s="226"/>
      <c r="S335" s="227"/>
      <c r="T335" s="228" t="s">
        <v>71</v>
      </c>
      <c r="U335" s="230"/>
      <c r="V335" s="226"/>
      <c r="W335" s="228" t="s">
        <v>72</v>
      </c>
      <c r="X335" s="229"/>
    </row>
    <row r="336" spans="1:24" s="101" customFormat="1" ht="7.5">
      <c r="A336" s="151"/>
      <c r="B336" s="114"/>
      <c r="C336" s="114"/>
      <c r="D336" s="123" t="s">
        <v>315</v>
      </c>
      <c r="E336" s="203">
        <v>0</v>
      </c>
      <c r="F336" s="155">
        <v>1</v>
      </c>
      <c r="G336" s="155">
        <v>0</v>
      </c>
      <c r="H336" s="125">
        <v>0</v>
      </c>
      <c r="I336" s="125">
        <v>0</v>
      </c>
      <c r="J336" s="125">
        <v>0</v>
      </c>
      <c r="K336" s="155">
        <v>0</v>
      </c>
      <c r="L336" s="155">
        <v>0</v>
      </c>
      <c r="M336" s="155">
        <v>0</v>
      </c>
      <c r="N336" s="155"/>
      <c r="O336" s="155"/>
      <c r="P336" s="155" t="s">
        <v>70</v>
      </c>
      <c r="Q336" s="155">
        <f>SUM(E336:O336)</f>
        <v>1</v>
      </c>
      <c r="R336" s="138"/>
      <c r="S336" s="145"/>
      <c r="T336" s="198" t="str">
        <f>D335</f>
        <v>HPK</v>
      </c>
      <c r="U336" s="199" t="str">
        <f>D336</f>
        <v>HPL</v>
      </c>
      <c r="V336" s="169"/>
      <c r="W336" s="129" t="s">
        <v>74</v>
      </c>
      <c r="X336" s="122"/>
    </row>
    <row r="337" spans="1:24" s="101" customFormat="1" ht="7.5">
      <c r="A337" s="151"/>
      <c r="B337" s="114"/>
      <c r="C337" s="114"/>
      <c r="D337" s="130"/>
      <c r="E337" s="164" t="s">
        <v>75</v>
      </c>
      <c r="F337" s="119"/>
      <c r="G337" s="119"/>
      <c r="H337" s="119"/>
      <c r="I337" s="119"/>
      <c r="J337" s="119"/>
      <c r="K337" s="119" t="s">
        <v>76</v>
      </c>
      <c r="L337" s="119"/>
      <c r="M337" s="119"/>
      <c r="N337" s="119"/>
      <c r="O337" s="119" t="s">
        <v>77</v>
      </c>
      <c r="P337" s="131"/>
      <c r="Q337" s="131"/>
      <c r="R337" s="131"/>
      <c r="S337" s="192"/>
      <c r="T337" s="138" t="s">
        <v>565</v>
      </c>
      <c r="U337" s="152" t="s">
        <v>566</v>
      </c>
      <c r="V337" s="121"/>
      <c r="W337" s="129" t="s">
        <v>80</v>
      </c>
      <c r="X337" s="122" t="s">
        <v>414</v>
      </c>
    </row>
    <row r="338" spans="1:24" s="101" customFormat="1" ht="7.5">
      <c r="A338" s="151"/>
      <c r="B338" s="114"/>
      <c r="C338" s="114"/>
      <c r="D338" s="154"/>
      <c r="E338" s="155">
        <v>1</v>
      </c>
      <c r="F338" s="138" t="s">
        <v>344</v>
      </c>
      <c r="G338" s="100"/>
      <c r="H338" s="100">
        <v>1</v>
      </c>
      <c r="I338" s="100" t="s">
        <v>82</v>
      </c>
      <c r="J338" s="100">
        <v>0</v>
      </c>
      <c r="K338" s="138" t="s">
        <v>383</v>
      </c>
      <c r="L338" s="100"/>
      <c r="M338" s="100"/>
      <c r="N338" s="100"/>
      <c r="O338" s="138" t="s">
        <v>427</v>
      </c>
      <c r="P338" s="100"/>
      <c r="Q338" s="100"/>
      <c r="R338" s="138"/>
      <c r="S338" s="98"/>
      <c r="T338" s="138" t="s">
        <v>567</v>
      </c>
      <c r="U338" s="152" t="s">
        <v>568</v>
      </c>
      <c r="V338" s="121"/>
      <c r="W338" s="129" t="s">
        <v>388</v>
      </c>
      <c r="X338" s="138" t="s">
        <v>442</v>
      </c>
    </row>
    <row r="339" spans="1:24" s="101" customFormat="1" ht="7.5">
      <c r="A339" s="151"/>
      <c r="B339" s="114"/>
      <c r="C339" s="114"/>
      <c r="D339" s="154"/>
      <c r="E339" s="155">
        <v>2</v>
      </c>
      <c r="F339" s="134" t="s">
        <v>315</v>
      </c>
      <c r="G339" s="135"/>
      <c r="H339" s="135">
        <v>1</v>
      </c>
      <c r="I339" s="135" t="s">
        <v>82</v>
      </c>
      <c r="J339" s="135">
        <v>1</v>
      </c>
      <c r="K339" s="134" t="s">
        <v>333</v>
      </c>
      <c r="L339" s="135"/>
      <c r="M339" s="135"/>
      <c r="N339" s="135"/>
      <c r="O339" s="134" t="s">
        <v>332</v>
      </c>
      <c r="P339" s="135"/>
      <c r="Q339" s="135"/>
      <c r="R339" s="171"/>
      <c r="S339" s="98"/>
      <c r="T339" s="138" t="s">
        <v>569</v>
      </c>
      <c r="U339" s="152" t="s">
        <v>570</v>
      </c>
      <c r="V339" s="121"/>
      <c r="W339" s="100"/>
      <c r="X339" s="100"/>
    </row>
    <row r="340" spans="1:24" s="101" customFormat="1" ht="9">
      <c r="A340" s="151"/>
      <c r="B340" s="114"/>
      <c r="C340" s="114"/>
      <c r="D340" s="154"/>
      <c r="E340" s="100">
        <v>6</v>
      </c>
      <c r="F340" s="138" t="s">
        <v>344</v>
      </c>
      <c r="G340" s="100"/>
      <c r="H340" s="100">
        <v>2</v>
      </c>
      <c r="I340" s="100" t="s">
        <v>82</v>
      </c>
      <c r="J340" s="100">
        <v>1</v>
      </c>
      <c r="K340" s="138" t="s">
        <v>350</v>
      </c>
      <c r="L340" s="100"/>
      <c r="M340" s="100"/>
      <c r="N340" s="100"/>
      <c r="O340" s="138" t="s">
        <v>383</v>
      </c>
      <c r="P340" s="100"/>
      <c r="Q340" s="100"/>
      <c r="S340" s="98"/>
      <c r="T340" s="138" t="s">
        <v>571</v>
      </c>
      <c r="U340" s="152" t="s">
        <v>572</v>
      </c>
      <c r="V340" s="141"/>
      <c r="W340" s="129" t="s">
        <v>91</v>
      </c>
      <c r="X340" s="140" t="s">
        <v>312</v>
      </c>
    </row>
    <row r="341" spans="1:24" s="101" customFormat="1" ht="7.5">
      <c r="A341" s="151"/>
      <c r="B341" s="114"/>
      <c r="C341" s="114"/>
      <c r="D341" s="154"/>
      <c r="E341" s="100">
        <v>8</v>
      </c>
      <c r="F341" s="138" t="s">
        <v>344</v>
      </c>
      <c r="G341" s="138"/>
      <c r="H341" s="100">
        <v>3</v>
      </c>
      <c r="I341" s="100" t="s">
        <v>82</v>
      </c>
      <c r="J341" s="100">
        <v>1</v>
      </c>
      <c r="K341" s="138" t="s">
        <v>573</v>
      </c>
      <c r="L341" s="138"/>
      <c r="M341" s="138"/>
      <c r="N341" s="138"/>
      <c r="O341" s="138" t="s">
        <v>546</v>
      </c>
      <c r="P341" s="138"/>
      <c r="Q341" s="138"/>
      <c r="R341" s="138"/>
      <c r="S341" s="98"/>
      <c r="T341" s="138" t="s">
        <v>574</v>
      </c>
      <c r="U341" s="152" t="s">
        <v>575</v>
      </c>
      <c r="V341" s="141"/>
      <c r="W341" s="100"/>
      <c r="X341" s="138" t="s">
        <v>564</v>
      </c>
    </row>
    <row r="342" spans="1:24" s="101" customFormat="1" ht="7.5">
      <c r="A342" s="151"/>
      <c r="B342" s="114"/>
      <c r="C342" s="114"/>
      <c r="D342" s="154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98"/>
      <c r="T342" s="138" t="s">
        <v>576</v>
      </c>
      <c r="U342" s="152" t="s">
        <v>577</v>
      </c>
      <c r="V342" s="141"/>
      <c r="W342" s="100"/>
      <c r="X342" s="138" t="s">
        <v>578</v>
      </c>
    </row>
    <row r="343" spans="1:24" s="101" customFormat="1" ht="7.5">
      <c r="A343" s="151"/>
      <c r="B343" s="114"/>
      <c r="C343" s="114"/>
      <c r="D343" s="154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98"/>
      <c r="T343" s="138" t="s">
        <v>350</v>
      </c>
      <c r="U343" s="152" t="s">
        <v>579</v>
      </c>
      <c r="V343" s="141"/>
      <c r="W343" s="100"/>
      <c r="X343" s="100"/>
    </row>
    <row r="344" spans="1:26" s="101" customFormat="1" ht="7.5">
      <c r="A344" s="151"/>
      <c r="B344" s="114"/>
      <c r="C344" s="114"/>
      <c r="D344" s="154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98"/>
      <c r="T344" s="138" t="s">
        <v>546</v>
      </c>
      <c r="U344" s="152" t="s">
        <v>580</v>
      </c>
      <c r="V344" s="141"/>
      <c r="W344" s="100"/>
      <c r="X344" s="100"/>
      <c r="Y344" s="211"/>
      <c r="Z344" s="211"/>
    </row>
    <row r="345" spans="1:26" s="101" customFormat="1" ht="7.5">
      <c r="A345" s="151"/>
      <c r="B345" s="114"/>
      <c r="C345" s="114"/>
      <c r="D345" s="154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98"/>
      <c r="T345" s="100"/>
      <c r="U345" s="152" t="s">
        <v>581</v>
      </c>
      <c r="V345" s="141"/>
      <c r="W345" s="100"/>
      <c r="X345" s="100"/>
      <c r="Y345" s="211"/>
      <c r="Z345" s="211"/>
    </row>
    <row r="346" spans="1:24" s="101" customFormat="1" ht="7.5">
      <c r="A346" s="151"/>
      <c r="B346" s="223"/>
      <c r="C346" s="223"/>
      <c r="D346" s="117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40"/>
      <c r="S346" s="241"/>
      <c r="T346" s="240"/>
      <c r="U346" s="240"/>
      <c r="V346" s="226"/>
      <c r="W346" s="240"/>
      <c r="X346" s="240"/>
    </row>
    <row r="347" spans="1:24" s="101" customFormat="1" ht="7.5">
      <c r="A347" s="151"/>
      <c r="B347" s="114"/>
      <c r="C347" s="114"/>
      <c r="D347" s="100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38"/>
      <c r="S347" s="145"/>
      <c r="T347" s="138"/>
      <c r="U347" s="138"/>
      <c r="V347" s="121"/>
      <c r="W347" s="138"/>
      <c r="X347" s="138"/>
    </row>
    <row r="348" spans="1:24" s="101" customFormat="1" ht="7.5">
      <c r="A348" s="151"/>
      <c r="B348" s="114"/>
      <c r="C348" s="114"/>
      <c r="D348" s="100"/>
      <c r="E348" s="124"/>
      <c r="F348" s="124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45"/>
      <c r="T348" s="138"/>
      <c r="U348" s="138"/>
      <c r="V348" s="121"/>
      <c r="W348" s="138"/>
      <c r="X348" s="138"/>
    </row>
    <row r="349" spans="1:24" s="101" customFormat="1" ht="7.5">
      <c r="A349" s="151"/>
      <c r="B349" s="114"/>
      <c r="C349" s="114"/>
      <c r="D349" s="100"/>
      <c r="E349" s="124"/>
      <c r="F349" s="124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45"/>
      <c r="T349" s="138"/>
      <c r="U349" s="138"/>
      <c r="V349" s="121"/>
      <c r="W349" s="138"/>
      <c r="X349" s="138"/>
    </row>
    <row r="350" spans="1:24" s="101" customFormat="1" ht="7.5">
      <c r="A350" s="151"/>
      <c r="B350" s="114"/>
      <c r="C350" s="114"/>
      <c r="D350" s="100"/>
      <c r="E350" s="124"/>
      <c r="F350" s="124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45"/>
      <c r="T350" s="138"/>
      <c r="U350" s="138"/>
      <c r="V350" s="121"/>
      <c r="W350" s="138"/>
      <c r="X350" s="138"/>
    </row>
    <row r="351" spans="1:24" s="101" customFormat="1" ht="7.5">
      <c r="A351" s="151"/>
      <c r="B351" s="114"/>
      <c r="C351" s="114"/>
      <c r="D351" s="100"/>
      <c r="E351" s="124"/>
      <c r="F351" s="124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45"/>
      <c r="T351" s="138"/>
      <c r="U351" s="138"/>
      <c r="V351" s="121"/>
      <c r="W351" s="138"/>
      <c r="X351" s="138"/>
    </row>
    <row r="352" spans="1:24" s="101" customFormat="1" ht="7.5">
      <c r="A352" s="151"/>
      <c r="B352" s="114"/>
      <c r="C352" s="114"/>
      <c r="D352" s="100"/>
      <c r="E352" s="124"/>
      <c r="F352" s="124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45"/>
      <c r="T352" s="138"/>
      <c r="U352" s="138"/>
      <c r="V352" s="121"/>
      <c r="W352" s="138"/>
      <c r="X352" s="138"/>
    </row>
    <row r="353" spans="1:24" s="101" customFormat="1" ht="7.5">
      <c r="A353" s="151"/>
      <c r="B353" s="114"/>
      <c r="C353" s="114"/>
      <c r="D353" s="100"/>
      <c r="E353" s="124"/>
      <c r="F353" s="124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45"/>
      <c r="T353" s="138"/>
      <c r="U353" s="138"/>
      <c r="V353" s="121"/>
      <c r="W353" s="138"/>
      <c r="X353" s="138"/>
    </row>
    <row r="354" spans="1:24" s="101" customFormat="1" ht="7.5">
      <c r="A354" s="151"/>
      <c r="B354" s="114"/>
      <c r="C354" s="114"/>
      <c r="D354" s="100"/>
      <c r="E354" s="124"/>
      <c r="F354" s="124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45"/>
      <c r="T354" s="138"/>
      <c r="U354" s="138"/>
      <c r="V354" s="121"/>
      <c r="W354" s="138"/>
      <c r="X354" s="138"/>
    </row>
    <row r="355" spans="1:24" s="101" customFormat="1" ht="7.5">
      <c r="A355" s="151"/>
      <c r="B355" s="114"/>
      <c r="C355" s="114"/>
      <c r="D355" s="100"/>
      <c r="E355" s="242"/>
      <c r="F355" s="124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45"/>
      <c r="T355" s="138"/>
      <c r="U355" s="138"/>
      <c r="V355" s="121"/>
      <c r="W355" s="138"/>
      <c r="X355" s="138"/>
    </row>
    <row r="356" spans="1:24" s="101" customFormat="1" ht="7.5">
      <c r="A356" s="151"/>
      <c r="B356" s="114"/>
      <c r="C356" s="114"/>
      <c r="D356" s="100"/>
      <c r="E356" s="124"/>
      <c r="F356" s="124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45"/>
      <c r="T356" s="138"/>
      <c r="U356" s="138"/>
      <c r="V356" s="121"/>
      <c r="W356" s="138"/>
      <c r="X356" s="138"/>
    </row>
    <row r="357" spans="1:24" s="101" customFormat="1" ht="7.5">
      <c r="A357" s="151"/>
      <c r="B357" s="114"/>
      <c r="C357" s="114"/>
      <c r="D357" s="100"/>
      <c r="E357" s="124"/>
      <c r="F357" s="124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45"/>
      <c r="T357" s="138"/>
      <c r="U357" s="138"/>
      <c r="V357" s="121"/>
      <c r="W357" s="138"/>
      <c r="X357" s="138"/>
    </row>
    <row r="358" spans="1:24" s="101" customFormat="1" ht="7.5">
      <c r="A358" s="151"/>
      <c r="B358" s="114"/>
      <c r="C358" s="114"/>
      <c r="D358" s="100"/>
      <c r="E358" s="124"/>
      <c r="F358" s="124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45"/>
      <c r="T358" s="138"/>
      <c r="U358" s="138"/>
      <c r="V358" s="121"/>
      <c r="W358" s="138"/>
      <c r="X358" s="138"/>
    </row>
    <row r="359" spans="1:24" s="101" customFormat="1" ht="7.5">
      <c r="A359" s="151"/>
      <c r="B359" s="114"/>
      <c r="C359" s="114"/>
      <c r="D359" s="100"/>
      <c r="E359" s="124"/>
      <c r="F359" s="124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45"/>
      <c r="T359" s="138"/>
      <c r="U359" s="138"/>
      <c r="V359" s="121"/>
      <c r="W359" s="138"/>
      <c r="X359" s="138"/>
    </row>
    <row r="360" spans="1:24" s="101" customFormat="1" ht="7.5">
      <c r="A360" s="151"/>
      <c r="B360" s="114"/>
      <c r="C360" s="114"/>
      <c r="D360" s="100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45"/>
      <c r="T360" s="138"/>
      <c r="U360" s="138"/>
      <c r="V360" s="121"/>
      <c r="W360" s="138"/>
      <c r="X360" s="138"/>
    </row>
    <row r="361" spans="1:24" s="101" customFormat="1" ht="7.5">
      <c r="A361" s="151"/>
      <c r="B361" s="114"/>
      <c r="C361" s="114"/>
      <c r="D361" s="100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45"/>
      <c r="T361" s="138"/>
      <c r="U361" s="138"/>
      <c r="V361" s="121"/>
      <c r="W361" s="138"/>
      <c r="X361" s="138"/>
    </row>
    <row r="362" spans="1:24" s="101" customFormat="1" ht="7.5">
      <c r="A362" s="151"/>
      <c r="B362" s="114"/>
      <c r="C362" s="114"/>
      <c r="D362" s="100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45"/>
      <c r="T362" s="138"/>
      <c r="U362" s="138"/>
      <c r="V362" s="121"/>
      <c r="W362" s="138"/>
      <c r="X362" s="138"/>
    </row>
    <row r="363" spans="1:24" s="101" customFormat="1" ht="7.5">
      <c r="A363" s="151"/>
      <c r="B363" s="114"/>
      <c r="C363" s="114"/>
      <c r="D363" s="100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45"/>
      <c r="T363" s="138"/>
      <c r="U363" s="138"/>
      <c r="V363" s="121"/>
      <c r="W363" s="138"/>
      <c r="X363" s="138"/>
    </row>
    <row r="364" spans="2:19" ht="12">
      <c r="B364" s="114"/>
      <c r="C364" s="114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45"/>
    </row>
    <row r="365" spans="2:19" ht="12">
      <c r="B365" s="114"/>
      <c r="C365" s="114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45"/>
    </row>
    <row r="366" spans="2:19" ht="12">
      <c r="B366" s="114"/>
      <c r="C366" s="114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45"/>
    </row>
    <row r="367" spans="2:19" ht="12">
      <c r="B367" s="114"/>
      <c r="C367" s="114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45"/>
    </row>
    <row r="368" spans="2:19" ht="12">
      <c r="B368" s="114"/>
      <c r="C368" s="114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45"/>
    </row>
    <row r="369" spans="2:19" ht="12">
      <c r="B369" s="114"/>
      <c r="C369" s="114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45"/>
    </row>
    <row r="370" spans="2:19" ht="12">
      <c r="B370" s="114"/>
      <c r="C370" s="114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45"/>
    </row>
    <row r="371" spans="2:19" ht="12">
      <c r="B371" s="114"/>
      <c r="C371" s="114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45"/>
    </row>
    <row r="372" spans="2:19" ht="12">
      <c r="B372" s="114"/>
      <c r="C372" s="114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45"/>
    </row>
    <row r="373" spans="2:19" ht="12">
      <c r="B373" s="114"/>
      <c r="C373" s="114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45"/>
    </row>
    <row r="374" spans="2:19" ht="12">
      <c r="B374" s="114"/>
      <c r="C374" s="114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45"/>
    </row>
    <row r="375" spans="2:19" ht="12">
      <c r="B375" s="114"/>
      <c r="C375" s="114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45"/>
    </row>
    <row r="376" spans="2:19" ht="12">
      <c r="B376" s="114"/>
      <c r="C376" s="114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45"/>
    </row>
    <row r="377" spans="2:19" ht="12">
      <c r="B377" s="114"/>
      <c r="C377" s="114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45"/>
    </row>
    <row r="378" spans="2:19" ht="12">
      <c r="B378" s="114"/>
      <c r="C378" s="114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45"/>
    </row>
    <row r="379" spans="2:19" ht="12">
      <c r="B379" s="114"/>
      <c r="C379" s="114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45"/>
    </row>
    <row r="380" spans="2:19" ht="12">
      <c r="B380" s="114"/>
      <c r="C380" s="114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45"/>
    </row>
    <row r="381" spans="2:19" ht="12">
      <c r="B381" s="114"/>
      <c r="C381" s="114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45"/>
    </row>
    <row r="382" spans="2:19" ht="12">
      <c r="B382" s="114"/>
      <c r="C382" s="114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45"/>
    </row>
    <row r="383" spans="2:19" ht="12">
      <c r="B383" s="114"/>
      <c r="C383" s="114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45"/>
    </row>
    <row r="384" spans="2:19" ht="12">
      <c r="B384" s="114"/>
      <c r="C384" s="114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45"/>
    </row>
    <row r="385" spans="2:19" ht="12">
      <c r="B385" s="114"/>
      <c r="C385" s="114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45"/>
    </row>
    <row r="386" spans="2:19" ht="12">
      <c r="B386" s="114"/>
      <c r="C386" s="114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45"/>
    </row>
    <row r="387" spans="2:19" ht="12">
      <c r="B387" s="114"/>
      <c r="C387" s="114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45"/>
    </row>
    <row r="388" spans="2:19" ht="12">
      <c r="B388" s="114"/>
      <c r="C388" s="114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45"/>
    </row>
    <row r="389" spans="2:19" ht="12">
      <c r="B389" s="114"/>
      <c r="C389" s="114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45"/>
    </row>
    <row r="390" spans="2:19" ht="12">
      <c r="B390" s="114"/>
      <c r="C390" s="114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45"/>
    </row>
    <row r="391" spans="2:19" ht="12">
      <c r="B391" s="114"/>
      <c r="C391" s="114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45"/>
    </row>
    <row r="392" spans="2:19" ht="12">
      <c r="B392" s="114"/>
      <c r="C392" s="114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45"/>
    </row>
    <row r="393" spans="2:19" ht="12">
      <c r="B393" s="114"/>
      <c r="C393" s="114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45"/>
    </row>
    <row r="394" spans="2:19" ht="12">
      <c r="B394" s="114"/>
      <c r="C394" s="114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45"/>
    </row>
    <row r="395" spans="2:19" ht="12">
      <c r="B395" s="114"/>
      <c r="C395" s="114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45"/>
    </row>
    <row r="396" spans="2:19" ht="12">
      <c r="B396" s="114"/>
      <c r="C396" s="114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45"/>
    </row>
    <row r="397" spans="2:19" ht="12">
      <c r="B397" s="114"/>
      <c r="C397" s="114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45"/>
    </row>
    <row r="398" spans="2:19" ht="12">
      <c r="B398" s="114"/>
      <c r="C398" s="114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45"/>
    </row>
    <row r="399" spans="2:19" ht="12">
      <c r="B399" s="114"/>
      <c r="C399" s="114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45"/>
    </row>
    <row r="400" spans="2:19" ht="12">
      <c r="B400" s="114"/>
      <c r="C400" s="114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45"/>
    </row>
    <row r="401" spans="2:19" ht="12">
      <c r="B401" s="114"/>
      <c r="C401" s="114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45"/>
    </row>
    <row r="402" spans="2:19" ht="12">
      <c r="B402" s="114"/>
      <c r="C402" s="114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45"/>
    </row>
    <row r="403" spans="2:19" ht="12">
      <c r="B403" s="114"/>
      <c r="C403" s="114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45"/>
    </row>
    <row r="404" spans="2:19" ht="12">
      <c r="B404" s="114"/>
      <c r="C404" s="114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45"/>
    </row>
    <row r="405" spans="2:19" ht="12">
      <c r="B405" s="114"/>
      <c r="C405" s="114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45"/>
    </row>
    <row r="406" spans="2:19" ht="12">
      <c r="B406" s="114"/>
      <c r="C406" s="114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45"/>
    </row>
    <row r="407" spans="2:19" ht="12">
      <c r="B407" s="114"/>
      <c r="C407" s="114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45"/>
    </row>
    <row r="408" spans="2:19" ht="12">
      <c r="B408" s="114"/>
      <c r="C408" s="114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45"/>
    </row>
    <row r="409" spans="2:19" ht="12">
      <c r="B409" s="114"/>
      <c r="C409" s="114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45"/>
    </row>
    <row r="410" spans="2:19" ht="12">
      <c r="B410" s="114"/>
      <c r="C410" s="114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45"/>
    </row>
    <row r="411" spans="2:19" ht="12">
      <c r="B411" s="114"/>
      <c r="C411" s="114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45"/>
    </row>
    <row r="412" spans="2:19" ht="12">
      <c r="B412" s="114"/>
      <c r="C412" s="114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45"/>
    </row>
    <row r="413" spans="2:19" ht="12">
      <c r="B413" s="114"/>
      <c r="C413" s="114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45"/>
    </row>
    <row r="414" spans="2:19" ht="12">
      <c r="B414" s="114"/>
      <c r="C414" s="114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45"/>
    </row>
    <row r="415" spans="2:19" ht="12">
      <c r="B415" s="114"/>
      <c r="C415" s="114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45"/>
    </row>
    <row r="416" spans="2:19" ht="12">
      <c r="B416" s="114"/>
      <c r="C416" s="114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45"/>
    </row>
    <row r="417" spans="2:19" ht="12">
      <c r="B417" s="114"/>
      <c r="C417" s="114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45"/>
    </row>
    <row r="418" spans="2:19" ht="12">
      <c r="B418" s="114"/>
      <c r="C418" s="114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45"/>
    </row>
    <row r="419" spans="2:19" ht="12">
      <c r="B419" s="114"/>
      <c r="C419" s="114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45"/>
    </row>
    <row r="420" spans="2:19" ht="12">
      <c r="B420" s="114"/>
      <c r="C420" s="114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45"/>
    </row>
    <row r="421" spans="2:19" ht="12">
      <c r="B421" s="114"/>
      <c r="C421" s="114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45"/>
    </row>
    <row r="422" spans="2:19" ht="12">
      <c r="B422" s="114"/>
      <c r="C422" s="114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45"/>
    </row>
    <row r="423" spans="2:19" ht="12">
      <c r="B423" s="114"/>
      <c r="C423" s="114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45"/>
    </row>
    <row r="424" spans="2:19" ht="12">
      <c r="B424" s="114"/>
      <c r="C424" s="114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45"/>
    </row>
    <row r="425" spans="2:19" ht="12">
      <c r="B425" s="114"/>
      <c r="C425" s="114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45"/>
    </row>
    <row r="426" spans="2:19" ht="12">
      <c r="B426" s="114"/>
      <c r="C426" s="114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45"/>
    </row>
    <row r="427" spans="2:19" ht="12">
      <c r="B427" s="114"/>
      <c r="C427" s="114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45"/>
    </row>
    <row r="428" spans="2:19" ht="12">
      <c r="B428" s="114"/>
      <c r="C428" s="114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45"/>
    </row>
    <row r="429" spans="2:19" ht="12">
      <c r="B429" s="114"/>
      <c r="C429" s="114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45"/>
    </row>
    <row r="430" spans="2:19" ht="12">
      <c r="B430" s="114"/>
      <c r="C430" s="114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45"/>
    </row>
    <row r="431" spans="2:19" ht="12">
      <c r="B431" s="114"/>
      <c r="C431" s="114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45"/>
    </row>
    <row r="432" spans="2:19" ht="12">
      <c r="B432" s="114"/>
      <c r="C432" s="114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45"/>
    </row>
    <row r="433" spans="2:19" ht="12">
      <c r="B433" s="114"/>
      <c r="C433" s="114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45"/>
    </row>
    <row r="434" spans="2:19" ht="12">
      <c r="B434" s="114"/>
      <c r="C434" s="114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45"/>
    </row>
    <row r="435" spans="2:19" ht="12">
      <c r="B435" s="114"/>
      <c r="C435" s="114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45"/>
    </row>
    <row r="436" spans="2:19" ht="12">
      <c r="B436" s="114"/>
      <c r="C436" s="114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45"/>
    </row>
    <row r="437" spans="2:19" ht="12">
      <c r="B437" s="114"/>
      <c r="C437" s="114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45"/>
    </row>
    <row r="438" spans="2:19" ht="12">
      <c r="B438" s="114"/>
      <c r="C438" s="114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45"/>
    </row>
    <row r="439" spans="2:19" ht="12">
      <c r="B439" s="114"/>
      <c r="C439" s="114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45"/>
    </row>
    <row r="440" spans="2:19" ht="12">
      <c r="B440" s="114"/>
      <c r="C440" s="114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45"/>
    </row>
    <row r="441" spans="2:19" ht="12">
      <c r="B441" s="114"/>
      <c r="C441" s="114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45"/>
    </row>
    <row r="442" spans="2:19" ht="12">
      <c r="B442" s="114"/>
      <c r="C442" s="114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45"/>
    </row>
    <row r="443" spans="2:19" ht="12">
      <c r="B443" s="114"/>
      <c r="C443" s="114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45"/>
    </row>
    <row r="444" spans="2:19" ht="12">
      <c r="B444" s="114"/>
      <c r="C444" s="114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45"/>
    </row>
    <row r="445" spans="2:19" ht="12">
      <c r="B445" s="114"/>
      <c r="C445" s="114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45"/>
    </row>
    <row r="446" spans="2:19" ht="12">
      <c r="B446" s="114"/>
      <c r="C446" s="114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45"/>
    </row>
    <row r="447" spans="2:19" ht="12">
      <c r="B447" s="114"/>
      <c r="C447" s="114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45"/>
    </row>
    <row r="448" spans="2:19" ht="12">
      <c r="B448" s="114"/>
      <c r="C448" s="114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45"/>
    </row>
    <row r="449" spans="2:19" ht="12">
      <c r="B449" s="114"/>
      <c r="C449" s="114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45"/>
    </row>
    <row r="450" spans="2:19" ht="12">
      <c r="B450" s="114"/>
      <c r="C450" s="114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45"/>
    </row>
    <row r="451" spans="2:19" ht="12">
      <c r="B451" s="114"/>
      <c r="C451" s="114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45"/>
    </row>
    <row r="452" spans="2:19" ht="12">
      <c r="B452" s="114"/>
      <c r="C452" s="114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45"/>
    </row>
    <row r="453" spans="2:19" ht="12">
      <c r="B453" s="114"/>
      <c r="C453" s="114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45"/>
    </row>
    <row r="454" spans="2:19" ht="12">
      <c r="B454" s="114"/>
      <c r="C454" s="114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45"/>
    </row>
    <row r="455" spans="2:19" ht="12">
      <c r="B455" s="114"/>
      <c r="C455" s="114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45"/>
    </row>
    <row r="456" spans="2:19" ht="12">
      <c r="B456" s="114"/>
      <c r="C456" s="114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45"/>
    </row>
    <row r="457" spans="2:19" ht="12">
      <c r="B457" s="114"/>
      <c r="C457" s="114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45"/>
    </row>
    <row r="458" spans="2:19" ht="12">
      <c r="B458" s="114"/>
      <c r="C458" s="114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45"/>
    </row>
    <row r="459" spans="2:19" ht="12">
      <c r="B459" s="114"/>
      <c r="C459" s="114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45"/>
    </row>
    <row r="460" spans="2:19" ht="12">
      <c r="B460" s="114"/>
      <c r="C460" s="114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45"/>
    </row>
    <row r="461" spans="2:19" ht="12">
      <c r="B461" s="114"/>
      <c r="C461" s="114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45"/>
    </row>
    <row r="462" spans="2:19" ht="12">
      <c r="B462" s="114"/>
      <c r="C462" s="114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45"/>
    </row>
    <row r="463" spans="2:19" ht="12">
      <c r="B463" s="114"/>
      <c r="C463" s="114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45"/>
    </row>
    <row r="464" spans="2:19" ht="12">
      <c r="B464" s="114"/>
      <c r="C464" s="114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45"/>
    </row>
    <row r="465" spans="2:19" ht="12">
      <c r="B465" s="114"/>
      <c r="C465" s="114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45"/>
    </row>
    <row r="466" spans="2:19" ht="12">
      <c r="B466" s="114"/>
      <c r="C466" s="114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45"/>
    </row>
    <row r="467" spans="2:19" ht="12">
      <c r="B467" s="114"/>
      <c r="C467" s="114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45"/>
    </row>
    <row r="468" spans="2:19" ht="12">
      <c r="B468" s="114"/>
      <c r="C468" s="114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45"/>
    </row>
    <row r="469" spans="2:19" ht="12">
      <c r="B469" s="114"/>
      <c r="C469" s="114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45"/>
    </row>
    <row r="470" spans="2:19" ht="12">
      <c r="B470" s="114"/>
      <c r="C470" s="114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45"/>
    </row>
    <row r="471" spans="2:19" ht="12">
      <c r="B471" s="114"/>
      <c r="C471" s="114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45"/>
    </row>
    <row r="472" spans="2:19" ht="12">
      <c r="B472" s="114"/>
      <c r="C472" s="114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45"/>
    </row>
    <row r="473" spans="2:19" ht="12">
      <c r="B473" s="114"/>
      <c r="C473" s="114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45"/>
    </row>
    <row r="474" spans="2:19" ht="12">
      <c r="B474" s="114"/>
      <c r="C474" s="114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45"/>
    </row>
  </sheetData>
  <mergeCells count="1">
    <mergeCell ref="E106:H106"/>
  </mergeCells>
  <hyperlinks>
    <hyperlink ref="X6" r:id="rId1" display="Laaka 4, 18.5.36"/>
    <hyperlink ref="X21" r:id="rId2" display="Laaka 4, 18.5.36"/>
    <hyperlink ref="X33" r:id="rId3" display="Laaka 5, 25.5.36"/>
    <hyperlink ref="X47" r:id="rId4" display="Laaka 5, 25.5.36"/>
    <hyperlink ref="X57" r:id="rId5" display="Laaka 5, 25.5.36"/>
    <hyperlink ref="X67" r:id="rId6" display="Laaka 6, 2.6.36"/>
    <hyperlink ref="X78" r:id="rId7" display="Laaka 6, 2.6.36"/>
    <hyperlink ref="X95" r:id="rId8" display="Laaka 6, 2.6.36"/>
    <hyperlink ref="X103" r:id="rId9" display="Laaka 6, 2.6.36"/>
    <hyperlink ref="X113" r:id="rId10" display="Laaka 7, 8.6.36"/>
    <hyperlink ref="X123" r:id="rId11" display="Laaka 7, 8.6.36"/>
    <hyperlink ref="X137" r:id="rId12" display="Laaka 7, 8.6.36"/>
    <hyperlink ref="X152" r:id="rId13" display="Laaka 8, 15.6.36"/>
    <hyperlink ref="X169" r:id="rId14" display="Laaka 8, 15.6.36"/>
    <hyperlink ref="X179" r:id="rId15" display="Laaka 8, 15.6.36"/>
    <hyperlink ref="X189" r:id="rId16" display="Laaka 16, 17.8.36"/>
    <hyperlink ref="X203" r:id="rId17" display="Laaka 17, 24.8.36"/>
    <hyperlink ref="X215" r:id="rId18" display="Laaka 17, 24.8.36"/>
    <hyperlink ref="X224" r:id="rId19" display="Laaka 17, 24.8.36"/>
    <hyperlink ref="X231" r:id="rId20" display="Laaka 18, 31.8.36"/>
    <hyperlink ref="X240" r:id="rId21" display="Laaka 18, 31.8.36"/>
    <hyperlink ref="X252" r:id="rId22" display="Laaka 18, 31.8.36"/>
    <hyperlink ref="X261" r:id="rId23" display="Laaka 19, 7.9.36"/>
    <hyperlink ref="X273" r:id="rId24" display="Laaka 19, 7.9.36"/>
    <hyperlink ref="X284" r:id="rId25" display="Laaka 19, 7.9.36"/>
    <hyperlink ref="X298" r:id="rId26" display="Laaka 20, 14.9.36"/>
    <hyperlink ref="X305" r:id="rId27" display="Laaka 20, 14.9.36"/>
    <hyperlink ref="X318" r:id="rId28" display="Laaka 20, 14.9.36"/>
    <hyperlink ref="X331" r:id="rId29" display="Laaka 21, 21.9.36"/>
    <hyperlink ref="X340" r:id="rId30" display="Laaka 21, 21.9.36"/>
  </hyperlinks>
  <printOptions/>
  <pageMargins left="0.5513888888888889" right="0" top="0.19652777777777777" bottom="0" header="0.5118055555555556" footer="0.5118055555555556"/>
  <pageSetup horizontalDpi="300" verticalDpi="300" orientation="landscape" paperSize="9" scale="70"/>
  <rowBreaks count="4" manualBreakCount="4">
    <brk id="62" max="255" man="1"/>
    <brk id="132" max="255" man="1"/>
    <brk id="279" max="255" man="1"/>
    <brk id="3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811231"/>
  <dimension ref="B1:AH44"/>
  <sheetViews>
    <sheetView workbookViewId="0" topLeftCell="A1">
      <selection activeCell="AE37" sqref="AE37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65"/>
      <c r="C1" s="65"/>
      <c r="D1" s="65"/>
      <c r="E1" s="65"/>
      <c r="F1" s="67"/>
      <c r="G1" s="65"/>
      <c r="H1" s="66"/>
      <c r="I1" s="65"/>
      <c r="P1" s="243"/>
      <c r="Q1" s="244"/>
      <c r="R1" s="243"/>
      <c r="S1" s="244"/>
      <c r="T1" s="244"/>
      <c r="U1" s="1"/>
      <c r="V1" s="2"/>
      <c r="W1" s="3"/>
      <c r="AC1" s="243"/>
      <c r="AE1" s="243"/>
    </row>
    <row r="2" spans="2:31" s="4" customFormat="1" ht="9" customHeight="1">
      <c r="B2" s="2" t="s">
        <v>582</v>
      </c>
      <c r="D2" s="243"/>
      <c r="F2" s="243"/>
      <c r="G2" s="2"/>
      <c r="I2" s="2" t="s">
        <v>583</v>
      </c>
      <c r="P2" s="243"/>
      <c r="Q2" s="244"/>
      <c r="R2" s="243"/>
      <c r="S2" s="244"/>
      <c r="T2" s="244"/>
      <c r="U2" s="1"/>
      <c r="V2" s="2"/>
      <c r="W2" s="3"/>
      <c r="AC2" s="243"/>
      <c r="AE2" s="243"/>
    </row>
    <row r="3" spans="2:31" s="4" customFormat="1" ht="9" customHeight="1">
      <c r="B3" s="2"/>
      <c r="D3" s="243"/>
      <c r="F3" s="243"/>
      <c r="G3" s="2"/>
      <c r="P3" s="243"/>
      <c r="Q3" s="244"/>
      <c r="R3" s="243"/>
      <c r="S3" s="244"/>
      <c r="T3" s="244"/>
      <c r="U3" s="1"/>
      <c r="V3" s="2"/>
      <c r="W3" s="3"/>
      <c r="AC3" s="243"/>
      <c r="AE3" s="243"/>
    </row>
    <row r="4" spans="2:31" s="4" customFormat="1" ht="9" customHeight="1">
      <c r="B4" s="2" t="s">
        <v>39</v>
      </c>
      <c r="D4" s="243"/>
      <c r="F4" s="243"/>
      <c r="G4" s="2"/>
      <c r="P4" s="243"/>
      <c r="Q4" s="244"/>
      <c r="R4" s="243"/>
      <c r="S4" s="244"/>
      <c r="T4" s="244"/>
      <c r="U4" s="1"/>
      <c r="V4" s="2"/>
      <c r="W4" s="3"/>
      <c r="AC4" s="243"/>
      <c r="AE4" s="243"/>
    </row>
    <row r="5" spans="19:31" s="4" customFormat="1" ht="9" customHeight="1">
      <c r="S5" s="244"/>
      <c r="T5" s="244"/>
      <c r="U5" s="1"/>
      <c r="V5" s="2"/>
      <c r="W5" s="3"/>
      <c r="AC5" s="243"/>
      <c r="AE5" s="243"/>
    </row>
    <row r="6" spans="2:31" s="4" customFormat="1" ht="9" customHeight="1">
      <c r="B6" s="245" t="s">
        <v>37</v>
      </c>
      <c r="C6" s="246">
        <v>3</v>
      </c>
      <c r="D6" s="246">
        <v>3</v>
      </c>
      <c r="E6" s="246">
        <v>0</v>
      </c>
      <c r="F6" s="246">
        <v>0</v>
      </c>
      <c r="G6" s="246">
        <v>24</v>
      </c>
      <c r="H6" s="247">
        <v>-14</v>
      </c>
      <c r="I6" s="248">
        <v>6</v>
      </c>
      <c r="J6" s="249"/>
      <c r="K6" s="249"/>
      <c r="L6" s="250">
        <v>10</v>
      </c>
      <c r="M6" s="247">
        <v>-5</v>
      </c>
      <c r="N6" s="250">
        <v>10</v>
      </c>
      <c r="O6" s="247">
        <v>-8</v>
      </c>
      <c r="P6" s="246">
        <v>4</v>
      </c>
      <c r="Q6" s="251">
        <v>-1</v>
      </c>
      <c r="R6" s="243"/>
      <c r="T6" s="244"/>
      <c r="U6" s="1"/>
      <c r="V6" s="2"/>
      <c r="W6" s="3"/>
      <c r="AC6" s="243"/>
      <c r="AE6" s="243"/>
    </row>
    <row r="7" spans="2:31" s="4" customFormat="1" ht="9" customHeight="1">
      <c r="B7" s="252" t="s">
        <v>584</v>
      </c>
      <c r="C7" s="253"/>
      <c r="D7" s="253"/>
      <c r="E7" s="253"/>
      <c r="F7" s="253"/>
      <c r="G7" s="253"/>
      <c r="H7" s="254"/>
      <c r="I7" s="255"/>
      <c r="J7" s="256"/>
      <c r="K7" s="256"/>
      <c r="L7" s="7" t="s">
        <v>58</v>
      </c>
      <c r="M7" s="254"/>
      <c r="N7" s="7" t="s">
        <v>58</v>
      </c>
      <c r="O7" s="254"/>
      <c r="P7" s="7" t="s">
        <v>58</v>
      </c>
      <c r="Q7" s="257"/>
      <c r="T7" s="244"/>
      <c r="U7" s="1"/>
      <c r="V7" s="2"/>
      <c r="W7" s="3"/>
      <c r="AC7" s="243"/>
      <c r="AE7" s="243"/>
    </row>
    <row r="8" spans="2:31" s="4" customFormat="1" ht="9" customHeight="1">
      <c r="B8" s="258" t="s">
        <v>585</v>
      </c>
      <c r="C8" s="253">
        <v>3</v>
      </c>
      <c r="D8" s="253">
        <v>2</v>
      </c>
      <c r="E8" s="253">
        <v>0</v>
      </c>
      <c r="F8" s="253">
        <v>1</v>
      </c>
      <c r="G8" s="253">
        <v>23</v>
      </c>
      <c r="H8" s="254">
        <v>-18</v>
      </c>
      <c r="I8" s="255">
        <v>4</v>
      </c>
      <c r="J8" s="33"/>
      <c r="K8" s="33"/>
      <c r="L8" s="256"/>
      <c r="M8" s="259"/>
      <c r="N8" s="33">
        <v>9</v>
      </c>
      <c r="O8" s="254">
        <v>-4</v>
      </c>
      <c r="P8" s="253">
        <v>9</v>
      </c>
      <c r="Q8" s="257">
        <v>-4</v>
      </c>
      <c r="T8" s="244"/>
      <c r="U8" s="1"/>
      <c r="V8" s="2"/>
      <c r="W8" s="3"/>
      <c r="AC8" s="243"/>
      <c r="AE8" s="243"/>
    </row>
    <row r="9" spans="2:31" s="4" customFormat="1" ht="9" customHeight="1">
      <c r="B9" s="252" t="s">
        <v>586</v>
      </c>
      <c r="C9" s="253"/>
      <c r="D9" s="253"/>
      <c r="E9" s="253"/>
      <c r="F9" s="253"/>
      <c r="G9" s="253"/>
      <c r="H9" s="254"/>
      <c r="I9" s="255"/>
      <c r="J9" s="33"/>
      <c r="K9" s="33"/>
      <c r="L9" s="256"/>
      <c r="M9" s="259"/>
      <c r="N9" s="7" t="s">
        <v>58</v>
      </c>
      <c r="O9" s="254"/>
      <c r="P9" s="7" t="s">
        <v>58</v>
      </c>
      <c r="Q9" s="257"/>
      <c r="S9" s="33"/>
      <c r="T9" s="244"/>
      <c r="U9" s="1"/>
      <c r="V9" s="2"/>
      <c r="W9" s="3"/>
      <c r="AC9" s="243"/>
      <c r="AE9" s="243"/>
    </row>
    <row r="10" spans="2:31" s="4" customFormat="1" ht="9" customHeight="1">
      <c r="B10" s="258" t="s">
        <v>37</v>
      </c>
      <c r="C10" s="253">
        <v>3</v>
      </c>
      <c r="D10" s="253">
        <v>1</v>
      </c>
      <c r="E10" s="253">
        <v>0</v>
      </c>
      <c r="F10" s="253">
        <v>2</v>
      </c>
      <c r="G10" s="253">
        <v>18</v>
      </c>
      <c r="H10" s="254">
        <v>-23</v>
      </c>
      <c r="I10" s="255">
        <v>2</v>
      </c>
      <c r="J10" s="33"/>
      <c r="K10" s="33"/>
      <c r="L10" s="33"/>
      <c r="M10" s="254"/>
      <c r="N10" s="256"/>
      <c r="O10" s="259"/>
      <c r="P10" s="253">
        <v>6</v>
      </c>
      <c r="Q10" s="257">
        <v>-4</v>
      </c>
      <c r="R10" s="260"/>
      <c r="S10" s="261"/>
      <c r="T10" s="5" t="s">
        <v>587</v>
      </c>
      <c r="U10" s="1"/>
      <c r="V10" s="2"/>
      <c r="W10" s="3"/>
      <c r="AC10" s="243"/>
      <c r="AE10" s="243"/>
    </row>
    <row r="11" spans="2:31" s="4" customFormat="1" ht="9" customHeight="1">
      <c r="B11" s="252" t="s">
        <v>588</v>
      </c>
      <c r="C11" s="253"/>
      <c r="D11" s="253"/>
      <c r="E11" s="253"/>
      <c r="F11" s="253"/>
      <c r="G11" s="253"/>
      <c r="H11" s="254"/>
      <c r="I11" s="255"/>
      <c r="J11" s="33"/>
      <c r="K11" s="33"/>
      <c r="L11" s="33"/>
      <c r="M11" s="254"/>
      <c r="N11" s="256"/>
      <c r="O11" s="259"/>
      <c r="P11" s="7" t="s">
        <v>58</v>
      </c>
      <c r="Q11" s="257"/>
      <c r="R11" s="262"/>
      <c r="S11" s="261"/>
      <c r="T11" s="244"/>
      <c r="U11" s="1"/>
      <c r="V11" s="2"/>
      <c r="W11" s="3"/>
      <c r="AC11" s="243"/>
      <c r="AE11" s="243"/>
    </row>
    <row r="12" spans="2:31" s="4" customFormat="1" ht="9" customHeight="1">
      <c r="B12" s="258" t="s">
        <v>37</v>
      </c>
      <c r="C12" s="253">
        <v>3</v>
      </c>
      <c r="D12" s="253">
        <v>0</v>
      </c>
      <c r="E12" s="253">
        <v>0</v>
      </c>
      <c r="F12" s="253">
        <v>3</v>
      </c>
      <c r="G12" s="253">
        <v>9</v>
      </c>
      <c r="H12" s="254">
        <v>-19</v>
      </c>
      <c r="I12" s="255">
        <v>0</v>
      </c>
      <c r="J12" s="33"/>
      <c r="K12" s="33"/>
      <c r="L12" s="33"/>
      <c r="M12" s="254"/>
      <c r="N12" s="33"/>
      <c r="O12" s="254"/>
      <c r="P12" s="263"/>
      <c r="Q12" s="264"/>
      <c r="R12" s="262"/>
      <c r="S12" s="261"/>
      <c r="T12" s="245" t="s">
        <v>37</v>
      </c>
      <c r="U12" s="265"/>
      <c r="V12" s="248"/>
      <c r="W12" s="266"/>
      <c r="X12" s="250"/>
      <c r="Y12" s="260"/>
      <c r="AC12" s="243"/>
      <c r="AE12" s="243"/>
    </row>
    <row r="13" spans="2:31" s="4" customFormat="1" ht="9" customHeight="1">
      <c r="B13" s="267" t="s">
        <v>589</v>
      </c>
      <c r="C13" s="13"/>
      <c r="D13" s="13"/>
      <c r="E13" s="13"/>
      <c r="F13" s="13"/>
      <c r="G13" s="13"/>
      <c r="H13" s="11"/>
      <c r="I13" s="10"/>
      <c r="J13" s="9"/>
      <c r="K13" s="9"/>
      <c r="L13" s="9"/>
      <c r="M13" s="11"/>
      <c r="N13" s="9"/>
      <c r="O13" s="11"/>
      <c r="P13" s="268"/>
      <c r="Q13" s="269"/>
      <c r="R13" s="262"/>
      <c r="S13" s="270"/>
      <c r="T13" s="261"/>
      <c r="U13" s="271" t="s">
        <v>584</v>
      </c>
      <c r="V13" s="255"/>
      <c r="W13" s="272"/>
      <c r="X13" s="33"/>
      <c r="Y13" s="273">
        <v>11</v>
      </c>
      <c r="AC13" s="243"/>
      <c r="AE13" s="243"/>
    </row>
    <row r="14" spans="2:31" s="4" customFormat="1" ht="9" customHeight="1">
      <c r="B14" s="2"/>
      <c r="D14" s="243"/>
      <c r="F14" s="243"/>
      <c r="M14" s="243"/>
      <c r="P14" s="243"/>
      <c r="Q14" s="253"/>
      <c r="R14" s="257"/>
      <c r="S14" s="244"/>
      <c r="T14" s="258" t="s">
        <v>37</v>
      </c>
      <c r="U14" s="61"/>
      <c r="V14" s="255"/>
      <c r="W14" s="272"/>
      <c r="X14" s="33"/>
      <c r="Y14" s="273">
        <v>2</v>
      </c>
      <c r="Z14" s="260"/>
      <c r="AA14" s="261"/>
      <c r="AC14" s="243"/>
      <c r="AE14" s="243"/>
    </row>
    <row r="15" spans="2:31" s="4" customFormat="1" ht="9" customHeight="1">
      <c r="B15" s="245" t="s">
        <v>37</v>
      </c>
      <c r="C15" s="246">
        <v>3</v>
      </c>
      <c r="D15" s="246">
        <v>2</v>
      </c>
      <c r="E15" s="246">
        <v>0</v>
      </c>
      <c r="F15" s="246">
        <v>1</v>
      </c>
      <c r="G15" s="246">
        <v>33</v>
      </c>
      <c r="H15" s="247">
        <v>-10</v>
      </c>
      <c r="I15" s="248">
        <v>4</v>
      </c>
      <c r="J15" s="249"/>
      <c r="K15" s="249"/>
      <c r="L15" s="250"/>
      <c r="M15" s="247"/>
      <c r="N15" s="246">
        <v>18</v>
      </c>
      <c r="O15" s="247">
        <v>-3</v>
      </c>
      <c r="P15" s="250">
        <v>12</v>
      </c>
      <c r="Q15" s="251">
        <v>-3</v>
      </c>
      <c r="R15" s="262"/>
      <c r="T15" s="270"/>
      <c r="U15" s="274" t="s">
        <v>590</v>
      </c>
      <c r="V15" s="10"/>
      <c r="W15" s="12"/>
      <c r="X15" s="9"/>
      <c r="Y15" s="275"/>
      <c r="Z15" s="262"/>
      <c r="AA15" s="261"/>
      <c r="AC15" s="243"/>
      <c r="AE15" s="243"/>
    </row>
    <row r="16" spans="2:31" s="4" customFormat="1" ht="9" customHeight="1">
      <c r="B16" s="252" t="s">
        <v>590</v>
      </c>
      <c r="C16" s="253"/>
      <c r="D16" s="253"/>
      <c r="E16" s="253"/>
      <c r="F16" s="253"/>
      <c r="G16" s="253"/>
      <c r="H16" s="254"/>
      <c r="I16" s="255"/>
      <c r="J16" s="256"/>
      <c r="K16" s="256"/>
      <c r="L16" s="33"/>
      <c r="M16" s="254"/>
      <c r="N16" s="7" t="s">
        <v>58</v>
      </c>
      <c r="O16" s="254"/>
      <c r="P16" s="7" t="s">
        <v>58</v>
      </c>
      <c r="Q16" s="257"/>
      <c r="R16" s="262"/>
      <c r="T16" s="244"/>
      <c r="U16" s="1"/>
      <c r="V16" s="2"/>
      <c r="W16" s="3"/>
      <c r="Y16" s="33"/>
      <c r="Z16" s="262"/>
      <c r="AA16" s="261"/>
      <c r="AC16" s="243"/>
      <c r="AE16" s="243"/>
    </row>
    <row r="17" spans="2:31" s="4" customFormat="1" ht="9" customHeight="1">
      <c r="B17" s="258" t="s">
        <v>591</v>
      </c>
      <c r="C17" s="253">
        <v>3</v>
      </c>
      <c r="D17" s="253">
        <v>2</v>
      </c>
      <c r="E17" s="253">
        <v>0</v>
      </c>
      <c r="F17" s="253">
        <v>1</v>
      </c>
      <c r="G17" s="253">
        <v>18</v>
      </c>
      <c r="H17" s="254">
        <v>-16</v>
      </c>
      <c r="I17" s="255">
        <v>4</v>
      </c>
      <c r="J17" s="253">
        <v>4</v>
      </c>
      <c r="K17" s="254">
        <v>-3</v>
      </c>
      <c r="L17" s="256"/>
      <c r="M17" s="259"/>
      <c r="N17" s="33"/>
      <c r="O17" s="33"/>
      <c r="P17" s="33">
        <v>11</v>
      </c>
      <c r="Q17" s="257">
        <v>-5</v>
      </c>
      <c r="R17" s="262"/>
      <c r="T17" s="244"/>
      <c r="U17" s="1"/>
      <c r="V17" s="2"/>
      <c r="W17" s="3"/>
      <c r="Y17" s="33"/>
      <c r="Z17" s="262"/>
      <c r="AA17" s="261"/>
      <c r="AB17" s="5" t="s">
        <v>592</v>
      </c>
      <c r="AC17" s="243"/>
      <c r="AE17" s="243"/>
    </row>
    <row r="18" spans="2:29" s="4" customFormat="1" ht="9" customHeight="1">
      <c r="B18" s="252" t="s">
        <v>593</v>
      </c>
      <c r="C18" s="253"/>
      <c r="D18" s="253"/>
      <c r="E18" s="253"/>
      <c r="F18" s="253"/>
      <c r="G18" s="253"/>
      <c r="H18" s="254"/>
      <c r="I18" s="255"/>
      <c r="J18" s="7" t="s">
        <v>594</v>
      </c>
      <c r="K18" s="254"/>
      <c r="L18" s="256"/>
      <c r="M18" s="259"/>
      <c r="N18" s="33"/>
      <c r="O18" s="33"/>
      <c r="P18" s="7" t="s">
        <v>58</v>
      </c>
      <c r="Q18" s="257"/>
      <c r="R18" s="275"/>
      <c r="T18" s="244"/>
      <c r="U18" s="1"/>
      <c r="V18" s="2"/>
      <c r="W18" s="3"/>
      <c r="Y18" s="33"/>
      <c r="Z18" s="262"/>
      <c r="AA18" s="261"/>
      <c r="AC18" s="243"/>
    </row>
    <row r="19" spans="2:34" s="4" customFormat="1" ht="9" customHeight="1">
      <c r="B19" s="258" t="s">
        <v>37</v>
      </c>
      <c r="C19" s="253">
        <v>3</v>
      </c>
      <c r="D19" s="253">
        <v>2</v>
      </c>
      <c r="E19" s="253">
        <v>0</v>
      </c>
      <c r="F19" s="253">
        <v>1</v>
      </c>
      <c r="G19" s="253">
        <v>20</v>
      </c>
      <c r="H19" s="254">
        <v>-25</v>
      </c>
      <c r="I19" s="255">
        <v>4</v>
      </c>
      <c r="J19" s="33"/>
      <c r="K19" s="33"/>
      <c r="L19" s="33">
        <v>8</v>
      </c>
      <c r="M19" s="254">
        <v>-3</v>
      </c>
      <c r="N19" s="263"/>
      <c r="O19" s="259"/>
      <c r="P19" s="33">
        <v>9</v>
      </c>
      <c r="Q19" s="257">
        <v>-4</v>
      </c>
      <c r="T19" s="244"/>
      <c r="U19" s="1"/>
      <c r="V19" s="2"/>
      <c r="W19" s="3"/>
      <c r="Y19" s="33"/>
      <c r="Z19" s="262"/>
      <c r="AA19" s="261"/>
      <c r="AB19" s="245" t="s">
        <v>595</v>
      </c>
      <c r="AC19" s="250"/>
      <c r="AD19" s="250"/>
      <c r="AE19" s="250"/>
      <c r="AF19" s="250"/>
      <c r="AG19" s="250"/>
      <c r="AH19" s="260"/>
    </row>
    <row r="20" spans="2:34" s="4" customFormat="1" ht="9" customHeight="1">
      <c r="B20" s="252" t="s">
        <v>596</v>
      </c>
      <c r="C20" s="253"/>
      <c r="D20" s="253"/>
      <c r="E20" s="253"/>
      <c r="F20" s="253"/>
      <c r="G20" s="253"/>
      <c r="H20" s="254"/>
      <c r="I20" s="255"/>
      <c r="J20" s="33"/>
      <c r="K20" s="33"/>
      <c r="L20" s="7" t="s">
        <v>58</v>
      </c>
      <c r="M20" s="254"/>
      <c r="N20" s="263"/>
      <c r="O20" s="259"/>
      <c r="P20" s="33"/>
      <c r="Q20" s="257"/>
      <c r="T20" s="244"/>
      <c r="U20" s="1"/>
      <c r="V20" s="2"/>
      <c r="W20" s="3"/>
      <c r="Y20" s="33"/>
      <c r="Z20" s="262"/>
      <c r="AA20" s="270"/>
      <c r="AB20" s="261"/>
      <c r="AC20" s="271" t="s">
        <v>597</v>
      </c>
      <c r="AD20" s="33"/>
      <c r="AE20" s="33"/>
      <c r="AF20" s="33"/>
      <c r="AG20" s="33"/>
      <c r="AH20" s="273">
        <v>23</v>
      </c>
    </row>
    <row r="21" spans="2:34" s="4" customFormat="1" ht="9" customHeight="1">
      <c r="B21" s="258" t="s">
        <v>598</v>
      </c>
      <c r="C21" s="253">
        <v>3</v>
      </c>
      <c r="D21" s="253">
        <v>0</v>
      </c>
      <c r="E21" s="253">
        <v>0</v>
      </c>
      <c r="F21" s="253">
        <v>3</v>
      </c>
      <c r="G21" s="253">
        <v>12</v>
      </c>
      <c r="H21" s="254">
        <v>-32</v>
      </c>
      <c r="I21" s="255">
        <v>0</v>
      </c>
      <c r="J21" s="33"/>
      <c r="K21" s="33"/>
      <c r="L21" s="33"/>
      <c r="M21" s="254"/>
      <c r="N21" s="253"/>
      <c r="O21" s="254"/>
      <c r="P21" s="256"/>
      <c r="Q21" s="264"/>
      <c r="T21" s="244"/>
      <c r="U21" s="1"/>
      <c r="V21" s="2"/>
      <c r="W21" s="3"/>
      <c r="Y21" s="33"/>
      <c r="Z21" s="262"/>
      <c r="AB21" s="258" t="s">
        <v>37</v>
      </c>
      <c r="AC21" s="61"/>
      <c r="AD21" s="33"/>
      <c r="AE21" s="33"/>
      <c r="AF21" s="33"/>
      <c r="AG21" s="33"/>
      <c r="AH21" s="273">
        <v>3</v>
      </c>
    </row>
    <row r="22" spans="2:34" s="4" customFormat="1" ht="9" customHeight="1">
      <c r="B22" s="267" t="s">
        <v>599</v>
      </c>
      <c r="C22" s="13"/>
      <c r="D22" s="13"/>
      <c r="E22" s="13"/>
      <c r="F22" s="13"/>
      <c r="G22" s="13"/>
      <c r="H22" s="11"/>
      <c r="I22" s="10"/>
      <c r="J22" s="9"/>
      <c r="K22" s="9"/>
      <c r="L22" s="9"/>
      <c r="M22" s="11"/>
      <c r="N22" s="13"/>
      <c r="O22" s="11"/>
      <c r="P22" s="58"/>
      <c r="Q22" s="269"/>
      <c r="T22" s="253"/>
      <c r="U22" s="61"/>
      <c r="V22" s="255"/>
      <c r="W22" s="272"/>
      <c r="X22" s="33"/>
      <c r="Y22" s="33"/>
      <c r="Z22" s="262"/>
      <c r="AB22" s="270"/>
      <c r="AC22" s="274" t="s">
        <v>584</v>
      </c>
      <c r="AD22" s="9"/>
      <c r="AE22" s="9"/>
      <c r="AF22" s="9"/>
      <c r="AG22" s="9"/>
      <c r="AH22" s="275"/>
    </row>
    <row r="23" spans="20:31" s="4" customFormat="1" ht="9" customHeight="1">
      <c r="T23" s="244"/>
      <c r="U23" s="1"/>
      <c r="V23" s="2"/>
      <c r="W23" s="3"/>
      <c r="Y23" s="33"/>
      <c r="Z23" s="262"/>
      <c r="AC23" s="243"/>
      <c r="AE23" s="243"/>
    </row>
    <row r="24" spans="2:31" s="4" customFormat="1" ht="9" customHeight="1">
      <c r="B24" s="2" t="s">
        <v>600</v>
      </c>
      <c r="R24" s="243"/>
      <c r="S24" s="244"/>
      <c r="T24" s="244"/>
      <c r="U24" s="1"/>
      <c r="V24" s="2"/>
      <c r="W24" s="3"/>
      <c r="Y24" s="33"/>
      <c r="Z24" s="262"/>
      <c r="AC24" s="243"/>
      <c r="AE24" s="243"/>
    </row>
    <row r="25" spans="2:31" s="4" customFormat="1" ht="9" customHeight="1">
      <c r="B25" s="2"/>
      <c r="D25" s="243"/>
      <c r="F25" s="243"/>
      <c r="G25" s="2"/>
      <c r="I25" s="2"/>
      <c r="P25" s="243"/>
      <c r="Q25" s="244"/>
      <c r="R25" s="243"/>
      <c r="S25" s="244"/>
      <c r="T25" s="244"/>
      <c r="U25" s="1"/>
      <c r="V25" s="2"/>
      <c r="W25" s="3"/>
      <c r="Y25" s="33"/>
      <c r="Z25" s="262"/>
      <c r="AC25" s="243"/>
      <c r="AE25" s="243"/>
    </row>
    <row r="26" spans="2:31" s="4" customFormat="1" ht="9" customHeight="1">
      <c r="B26" s="245" t="s">
        <v>601</v>
      </c>
      <c r="C26" s="276"/>
      <c r="D26" s="255"/>
      <c r="E26" s="245" t="s">
        <v>601</v>
      </c>
      <c r="F26" s="248"/>
      <c r="G26" s="248"/>
      <c r="H26" s="248"/>
      <c r="I26" s="248"/>
      <c r="J26" s="276"/>
      <c r="L26" s="245" t="s">
        <v>602</v>
      </c>
      <c r="M26" s="250"/>
      <c r="N26" s="250"/>
      <c r="O26" s="250"/>
      <c r="P26" s="277" t="s">
        <v>58</v>
      </c>
      <c r="Q26" s="276"/>
      <c r="R26" s="33"/>
      <c r="S26" s="244"/>
      <c r="T26" s="245" t="s">
        <v>595</v>
      </c>
      <c r="U26" s="250"/>
      <c r="V26" s="248"/>
      <c r="W26" s="266"/>
      <c r="X26" s="277" t="s">
        <v>58</v>
      </c>
      <c r="Y26" s="260"/>
      <c r="Z26" s="262"/>
      <c r="AC26" s="243"/>
      <c r="AE26" s="243"/>
    </row>
    <row r="27" spans="2:31" s="4" customFormat="1" ht="9" customHeight="1">
      <c r="B27" s="252" t="s">
        <v>603</v>
      </c>
      <c r="C27" s="273">
        <v>3</v>
      </c>
      <c r="D27" s="12"/>
      <c r="E27" s="258"/>
      <c r="F27" s="255" t="s">
        <v>603</v>
      </c>
      <c r="G27" s="255"/>
      <c r="H27" s="255"/>
      <c r="I27" s="255"/>
      <c r="J27" s="273">
        <v>2</v>
      </c>
      <c r="K27" s="278"/>
      <c r="L27" s="261"/>
      <c r="M27" s="271" t="s">
        <v>604</v>
      </c>
      <c r="N27" s="33"/>
      <c r="O27" s="33"/>
      <c r="P27" s="33"/>
      <c r="Q27" s="273">
        <v>3</v>
      </c>
      <c r="R27" s="9"/>
      <c r="S27" s="13"/>
      <c r="T27" s="261"/>
      <c r="U27" s="271" t="s">
        <v>597</v>
      </c>
      <c r="V27" s="255"/>
      <c r="W27" s="272"/>
      <c r="X27" s="33"/>
      <c r="Y27" s="273">
        <v>17</v>
      </c>
      <c r="Z27" s="275"/>
      <c r="AC27" s="243"/>
      <c r="AE27" s="243"/>
    </row>
    <row r="28" spans="2:31" s="4" customFormat="1" ht="9" customHeight="1">
      <c r="B28" s="258" t="s">
        <v>605</v>
      </c>
      <c r="C28" s="273">
        <v>1</v>
      </c>
      <c r="D28" s="3"/>
      <c r="E28" s="258" t="s">
        <v>602</v>
      </c>
      <c r="F28" s="255"/>
      <c r="G28" s="255"/>
      <c r="H28" s="255"/>
      <c r="I28" s="255"/>
      <c r="J28" s="273">
        <v>6</v>
      </c>
      <c r="L28" s="258" t="s">
        <v>606</v>
      </c>
      <c r="M28" s="33"/>
      <c r="N28" s="33"/>
      <c r="O28" s="33"/>
      <c r="P28" s="33"/>
      <c r="Q28" s="273">
        <v>1</v>
      </c>
      <c r="R28" s="243"/>
      <c r="S28" s="244"/>
      <c r="T28" s="258" t="s">
        <v>602</v>
      </c>
      <c r="U28" s="33"/>
      <c r="V28" s="255"/>
      <c r="W28" s="272"/>
      <c r="X28" s="33"/>
      <c r="Y28" s="273">
        <v>1</v>
      </c>
      <c r="AC28" s="243"/>
      <c r="AE28" s="243"/>
    </row>
    <row r="29" spans="2:31" s="4" customFormat="1" ht="9" customHeight="1">
      <c r="B29" s="267" t="s">
        <v>607</v>
      </c>
      <c r="C29" s="279"/>
      <c r="D29" s="3"/>
      <c r="E29" s="280"/>
      <c r="F29" s="10" t="s">
        <v>604</v>
      </c>
      <c r="G29" s="12"/>
      <c r="H29" s="10"/>
      <c r="I29" s="10"/>
      <c r="J29" s="279"/>
      <c r="L29" s="270"/>
      <c r="M29" s="274" t="s">
        <v>608</v>
      </c>
      <c r="N29" s="9"/>
      <c r="O29" s="9"/>
      <c r="P29" s="9"/>
      <c r="Q29" s="279"/>
      <c r="R29" s="243"/>
      <c r="S29" s="244"/>
      <c r="T29" s="270"/>
      <c r="U29" s="21" t="s">
        <v>604</v>
      </c>
      <c r="V29" s="10"/>
      <c r="W29" s="12"/>
      <c r="X29" s="9"/>
      <c r="Y29" s="275"/>
      <c r="AC29" s="243"/>
      <c r="AE29" s="243"/>
    </row>
    <row r="30" spans="5:31" s="4" customFormat="1" ht="9" customHeight="1">
      <c r="E30" s="2"/>
      <c r="F30" s="3"/>
      <c r="G30" s="2"/>
      <c r="H30" s="3"/>
      <c r="I30" s="2"/>
      <c r="J30" s="2"/>
      <c r="K30" s="2"/>
      <c r="L30" s="2"/>
      <c r="P30" s="243"/>
      <c r="Q30" s="244"/>
      <c r="R30" s="243"/>
      <c r="S30" s="244"/>
      <c r="T30" s="244"/>
      <c r="U30" s="1"/>
      <c r="V30" s="2"/>
      <c r="W30" s="3"/>
      <c r="AC30" s="243"/>
      <c r="AE30" s="243"/>
    </row>
    <row r="31" spans="2:31" s="4" customFormat="1" ht="9" customHeight="1">
      <c r="B31" s="281" t="s">
        <v>609</v>
      </c>
      <c r="C31" s="282"/>
      <c r="D31" s="53"/>
      <c r="E31" s="53"/>
      <c r="F31" s="3"/>
      <c r="G31" s="2"/>
      <c r="H31" s="2"/>
      <c r="I31" s="2"/>
      <c r="J31" s="2"/>
      <c r="K31" s="2"/>
      <c r="L31" s="2"/>
      <c r="P31" s="243"/>
      <c r="Q31" s="244"/>
      <c r="R31" s="243"/>
      <c r="S31" s="244"/>
      <c r="T31" s="244"/>
      <c r="U31" s="1"/>
      <c r="V31" s="2"/>
      <c r="W31" s="3"/>
      <c r="AC31" s="243"/>
      <c r="AE31" s="243"/>
    </row>
    <row r="32" spans="2:12" ht="12">
      <c r="B32" s="283" t="s">
        <v>610</v>
      </c>
      <c r="C32" s="284" t="s">
        <v>611</v>
      </c>
      <c r="D32" s="285"/>
      <c r="E32" s="53" t="s">
        <v>612</v>
      </c>
      <c r="F32" s="67"/>
      <c r="G32" s="65"/>
      <c r="H32" s="67"/>
      <c r="I32" s="65"/>
      <c r="J32" s="67"/>
      <c r="L32" s="65"/>
    </row>
    <row r="33" spans="2:3" ht="12">
      <c r="B33" s="286" t="s">
        <v>43</v>
      </c>
      <c r="C33" s="284"/>
    </row>
    <row r="34" spans="2:3" ht="12">
      <c r="B34" s="287" t="s">
        <v>584</v>
      </c>
      <c r="C34" s="288"/>
    </row>
    <row r="40" spans="2:8" ht="12">
      <c r="B40" s="4"/>
      <c r="C40" s="4"/>
      <c r="D40" s="243"/>
      <c r="E40" s="4"/>
      <c r="F40" s="243"/>
      <c r="G40" s="4"/>
      <c r="H40" s="243"/>
    </row>
    <row r="41" spans="2:8" ht="12">
      <c r="B41" s="4"/>
      <c r="C41" s="4"/>
      <c r="D41" s="243"/>
      <c r="E41" s="4"/>
      <c r="F41" s="243"/>
      <c r="G41" s="4"/>
      <c r="H41" s="243"/>
    </row>
    <row r="42" spans="2:8" ht="12">
      <c r="B42" s="4"/>
      <c r="C42" s="4"/>
      <c r="D42" s="243"/>
      <c r="E42" s="4"/>
      <c r="F42" s="243"/>
      <c r="G42" s="2"/>
      <c r="H42" s="243"/>
    </row>
    <row r="43" spans="2:8" ht="12">
      <c r="B43" s="4"/>
      <c r="C43" s="4"/>
      <c r="D43" s="243"/>
      <c r="E43" s="4"/>
      <c r="F43" s="243"/>
      <c r="G43" s="2"/>
      <c r="H43" s="243"/>
    </row>
    <row r="44" spans="2:8" ht="12">
      <c r="B44" s="4"/>
      <c r="C44" s="4"/>
      <c r="D44" s="243"/>
      <c r="E44" s="4"/>
      <c r="F44" s="243"/>
      <c r="G44" s="2"/>
      <c r="H44" s="243"/>
    </row>
  </sheetData>
  <hyperlinks>
    <hyperlink ref="L7" r:id="rId1" display="Laaka"/>
    <hyperlink ref="N7" r:id="rId2" display="Laaka"/>
    <hyperlink ref="P7" r:id="rId3" display="Laaka"/>
    <hyperlink ref="N9" r:id="rId4" display="Laaka"/>
    <hyperlink ref="P9" r:id="rId5" display="Laaka"/>
    <hyperlink ref="T10" r:id="rId6" display="Helsingin finaali"/>
    <hyperlink ref="P11" r:id="rId7" display="Laaka"/>
    <hyperlink ref="N16" r:id="rId8" display="Laaka"/>
    <hyperlink ref="P16" r:id="rId9" display="Laaka"/>
    <hyperlink ref="AB17" r:id="rId10" display="Uudenmaan Aluefinaali"/>
    <hyperlink ref="J18" r:id="rId11" display="19.6.36"/>
    <hyperlink ref="P18" r:id="rId12" display="Laaka"/>
    <hyperlink ref="L20" r:id="rId13" display="Laaka"/>
    <hyperlink ref="P26" r:id="rId14" display="Laaka"/>
    <hyperlink ref="X26" r:id="rId15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8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12" width="2.7109375" style="53" customWidth="1"/>
    <col min="13" max="13" width="2.8515625" style="53" customWidth="1"/>
    <col min="14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2"/>
      <c r="D1" s="243"/>
      <c r="F1" s="243"/>
      <c r="G1" s="2"/>
      <c r="P1" s="243"/>
      <c r="Q1" s="244"/>
      <c r="R1" s="243"/>
      <c r="S1" s="244"/>
      <c r="T1" s="244"/>
      <c r="U1" s="1"/>
      <c r="V1" s="2"/>
      <c r="W1" s="3"/>
      <c r="AC1" s="243"/>
      <c r="AE1" s="243"/>
    </row>
    <row r="2" spans="2:31" s="4" customFormat="1" ht="9" customHeight="1">
      <c r="B2" s="2" t="s">
        <v>613</v>
      </c>
      <c r="D2" s="243"/>
      <c r="F2" s="243"/>
      <c r="G2" s="2" t="s">
        <v>614</v>
      </c>
      <c r="AC2" s="243"/>
      <c r="AE2" s="243"/>
    </row>
    <row r="3" spans="2:31" s="4" customFormat="1" ht="9" customHeight="1">
      <c r="B3" s="2"/>
      <c r="D3" s="243"/>
      <c r="F3" s="243"/>
      <c r="G3" s="2"/>
      <c r="AC3" s="243"/>
      <c r="AE3" s="243"/>
    </row>
    <row r="4" spans="2:31" s="4" customFormat="1" ht="9" customHeight="1">
      <c r="B4" s="245" t="s">
        <v>40</v>
      </c>
      <c r="C4" s="250">
        <v>13</v>
      </c>
      <c r="D4" s="247">
        <v>-6</v>
      </c>
      <c r="E4" s="249"/>
      <c r="F4" s="289"/>
      <c r="G4" s="276"/>
      <c r="J4" s="33"/>
      <c r="K4" s="33"/>
      <c r="L4" s="33"/>
      <c r="AC4" s="243"/>
      <c r="AE4" s="243"/>
    </row>
    <row r="5" spans="2:31" s="4" customFormat="1" ht="9" customHeight="1">
      <c r="B5" s="252" t="s">
        <v>615</v>
      </c>
      <c r="C5" s="33"/>
      <c r="D5" s="254"/>
      <c r="E5" s="256"/>
      <c r="F5" s="259"/>
      <c r="G5" s="273">
        <v>22</v>
      </c>
      <c r="AC5" s="243"/>
      <c r="AE5" s="243"/>
    </row>
    <row r="6" spans="2:31" s="4" customFormat="1" ht="9" customHeight="1">
      <c r="B6" s="258" t="s">
        <v>616</v>
      </c>
      <c r="C6" s="256"/>
      <c r="D6" s="259"/>
      <c r="E6" s="33">
        <v>3</v>
      </c>
      <c r="F6" s="254">
        <v>-9</v>
      </c>
      <c r="G6" s="273">
        <v>9</v>
      </c>
      <c r="H6" s="290"/>
      <c r="AC6" s="243"/>
      <c r="AE6" s="243"/>
    </row>
    <row r="7" spans="2:31" s="4" customFormat="1" ht="9" customHeight="1">
      <c r="B7" s="267" t="s">
        <v>593</v>
      </c>
      <c r="C7" s="58"/>
      <c r="D7" s="59"/>
      <c r="E7" s="9"/>
      <c r="F7" s="11"/>
      <c r="G7" s="279"/>
      <c r="H7" s="291"/>
      <c r="L7" s="245" t="s">
        <v>40</v>
      </c>
      <c r="M7" s="248"/>
      <c r="N7" s="248"/>
      <c r="O7" s="248"/>
      <c r="P7" s="248"/>
      <c r="Q7" s="249"/>
      <c r="R7" s="289"/>
      <c r="S7" s="250">
        <v>17</v>
      </c>
      <c r="T7" s="247">
        <v>-2</v>
      </c>
      <c r="U7" s="276"/>
      <c r="AC7" s="243"/>
      <c r="AE7" s="243"/>
    </row>
    <row r="8" spans="2:31" s="4" customFormat="1" ht="9" customHeight="1">
      <c r="B8" s="2"/>
      <c r="D8" s="243"/>
      <c r="F8" s="243"/>
      <c r="G8" s="255"/>
      <c r="H8" s="262"/>
      <c r="I8" s="270"/>
      <c r="J8" s="9"/>
      <c r="K8" s="9"/>
      <c r="L8" s="292" t="s">
        <v>615</v>
      </c>
      <c r="M8" s="255"/>
      <c r="N8" s="255"/>
      <c r="O8" s="255"/>
      <c r="P8" s="255"/>
      <c r="Q8" s="256"/>
      <c r="R8" s="259"/>
      <c r="S8" s="33"/>
      <c r="T8" s="254"/>
      <c r="U8" s="273">
        <v>26</v>
      </c>
      <c r="AC8" s="243"/>
      <c r="AE8" s="243"/>
    </row>
    <row r="9" spans="2:35" s="4" customFormat="1" ht="9" customHeight="1">
      <c r="B9" s="245" t="s">
        <v>617</v>
      </c>
      <c r="C9" s="249"/>
      <c r="D9" s="289"/>
      <c r="E9" s="250">
        <v>9</v>
      </c>
      <c r="F9" s="247">
        <v>-8</v>
      </c>
      <c r="G9" s="276"/>
      <c r="H9" s="291"/>
      <c r="L9" s="258" t="s">
        <v>617</v>
      </c>
      <c r="M9" s="255"/>
      <c r="N9" s="255"/>
      <c r="O9" s="255"/>
      <c r="P9" s="255"/>
      <c r="Q9" s="33">
        <v>0</v>
      </c>
      <c r="R9" s="254">
        <v>-9</v>
      </c>
      <c r="S9" s="256"/>
      <c r="T9" s="259"/>
      <c r="U9" s="273">
        <v>2</v>
      </c>
      <c r="V9" s="290"/>
      <c r="AG9" s="243"/>
      <c r="AI9" s="243"/>
    </row>
    <row r="10" spans="2:35" s="4" customFormat="1" ht="9" customHeight="1">
      <c r="B10" s="252" t="s">
        <v>618</v>
      </c>
      <c r="C10" s="256"/>
      <c r="D10" s="259"/>
      <c r="E10" s="7" t="s">
        <v>58</v>
      </c>
      <c r="F10" s="254"/>
      <c r="G10" s="273">
        <v>16</v>
      </c>
      <c r="H10" s="278"/>
      <c r="I10" s="33"/>
      <c r="J10" s="33"/>
      <c r="K10" s="33"/>
      <c r="L10" s="293"/>
      <c r="M10" s="10" t="s">
        <v>618</v>
      </c>
      <c r="N10" s="10"/>
      <c r="O10" s="10"/>
      <c r="P10" s="10"/>
      <c r="Q10" s="294" t="s">
        <v>58</v>
      </c>
      <c r="R10" s="11"/>
      <c r="S10" s="58"/>
      <c r="T10" s="59"/>
      <c r="U10" s="279"/>
      <c r="V10" s="291"/>
      <c r="X10" s="2" t="s">
        <v>619</v>
      </c>
      <c r="AG10" s="243"/>
      <c r="AI10" s="243"/>
    </row>
    <row r="11" spans="2:35" s="4" customFormat="1" ht="9" customHeight="1">
      <c r="B11" s="258" t="s">
        <v>620</v>
      </c>
      <c r="C11" s="33">
        <v>6</v>
      </c>
      <c r="D11" s="254">
        <v>-7</v>
      </c>
      <c r="E11" s="256"/>
      <c r="F11" s="259"/>
      <c r="G11" s="273">
        <v>14</v>
      </c>
      <c r="I11" s="33"/>
      <c r="J11" s="33"/>
      <c r="K11" s="33"/>
      <c r="L11" s="33"/>
      <c r="M11" s="33"/>
      <c r="U11" s="33"/>
      <c r="V11" s="262"/>
      <c r="AI11" s="243"/>
    </row>
    <row r="12" spans="2:35" s="4" customFormat="1" ht="9" customHeight="1">
      <c r="B12" s="267" t="s">
        <v>621</v>
      </c>
      <c r="C12" s="294" t="s">
        <v>58</v>
      </c>
      <c r="D12" s="11"/>
      <c r="E12" s="58"/>
      <c r="F12" s="59"/>
      <c r="G12" s="279"/>
      <c r="U12" s="33"/>
      <c r="V12" s="262"/>
      <c r="X12" s="245" t="s">
        <v>40</v>
      </c>
      <c r="Y12" s="250"/>
      <c r="Z12" s="248"/>
      <c r="AA12" s="266"/>
      <c r="AB12" s="250"/>
      <c r="AC12" s="249"/>
      <c r="AD12" s="289"/>
      <c r="AE12" s="250">
        <v>4</v>
      </c>
      <c r="AF12" s="247">
        <v>-1</v>
      </c>
      <c r="AG12" s="295"/>
      <c r="AI12" s="243"/>
    </row>
    <row r="13" spans="21:35" s="4" customFormat="1" ht="9" customHeight="1">
      <c r="U13" s="33"/>
      <c r="V13" s="262"/>
      <c r="W13" s="275"/>
      <c r="X13" s="292" t="s">
        <v>615</v>
      </c>
      <c r="Y13" s="33"/>
      <c r="Z13" s="255"/>
      <c r="AA13" s="272"/>
      <c r="AB13" s="33"/>
      <c r="AC13" s="256"/>
      <c r="AD13" s="259"/>
      <c r="AE13" s="7" t="s">
        <v>58</v>
      </c>
      <c r="AF13" s="254"/>
      <c r="AG13" s="296">
        <v>5</v>
      </c>
      <c r="AI13" s="243"/>
    </row>
    <row r="14" spans="2:34" s="4" customFormat="1" ht="9" customHeight="1">
      <c r="B14" s="245" t="s">
        <v>40</v>
      </c>
      <c r="C14" s="250">
        <v>2</v>
      </c>
      <c r="D14" s="247">
        <v>-3</v>
      </c>
      <c r="E14" s="249"/>
      <c r="F14" s="289"/>
      <c r="G14" s="250">
        <v>7</v>
      </c>
      <c r="H14" s="247">
        <v>-3</v>
      </c>
      <c r="I14" s="276"/>
      <c r="U14" s="33"/>
      <c r="V14" s="262"/>
      <c r="X14" s="292" t="s">
        <v>40</v>
      </c>
      <c r="Y14" s="63"/>
      <c r="Z14" s="255"/>
      <c r="AA14" s="272"/>
      <c r="AB14" s="33"/>
      <c r="AC14" s="33">
        <v>1</v>
      </c>
      <c r="AD14" s="254">
        <v>-1</v>
      </c>
      <c r="AE14" s="256"/>
      <c r="AF14" s="259"/>
      <c r="AG14" s="296">
        <v>2</v>
      </c>
      <c r="AH14" s="290"/>
    </row>
    <row r="15" spans="2:34" s="4" customFormat="1" ht="9" customHeight="1">
      <c r="B15" s="252" t="s">
        <v>622</v>
      </c>
      <c r="C15" s="33"/>
      <c r="D15" s="254"/>
      <c r="E15" s="256"/>
      <c r="F15" s="259"/>
      <c r="G15" s="33"/>
      <c r="H15" s="254"/>
      <c r="I15" s="273">
        <v>14</v>
      </c>
      <c r="U15" s="33"/>
      <c r="V15" s="262"/>
      <c r="X15" s="297"/>
      <c r="Y15" s="69" t="s">
        <v>622</v>
      </c>
      <c r="Z15" s="10"/>
      <c r="AA15" s="12"/>
      <c r="AB15" s="9"/>
      <c r="AC15" s="294" t="s">
        <v>58</v>
      </c>
      <c r="AD15" s="11"/>
      <c r="AE15" s="58"/>
      <c r="AF15" s="59"/>
      <c r="AG15" s="298"/>
      <c r="AH15" s="291"/>
    </row>
    <row r="16" spans="2:34" s="4" customFormat="1" ht="9" customHeight="1">
      <c r="B16" s="258" t="s">
        <v>40</v>
      </c>
      <c r="C16" s="256"/>
      <c r="D16" s="259"/>
      <c r="E16" s="33">
        <v>4</v>
      </c>
      <c r="F16" s="254">
        <v>-5</v>
      </c>
      <c r="G16" s="256"/>
      <c r="H16" s="259"/>
      <c r="I16" s="273">
        <v>10</v>
      </c>
      <c r="J16" s="260"/>
      <c r="U16" s="33"/>
      <c r="V16" s="262"/>
      <c r="AH16" s="262"/>
    </row>
    <row r="17" spans="2:35" s="4" customFormat="1" ht="9" customHeight="1">
      <c r="B17" s="267" t="s">
        <v>623</v>
      </c>
      <c r="C17" s="58"/>
      <c r="D17" s="59"/>
      <c r="E17" s="294" t="s">
        <v>58</v>
      </c>
      <c r="F17" s="11"/>
      <c r="G17" s="299"/>
      <c r="H17" s="59"/>
      <c r="I17" s="279"/>
      <c r="J17" s="262"/>
      <c r="L17" s="245" t="s">
        <v>40</v>
      </c>
      <c r="M17" s="248"/>
      <c r="N17" s="250"/>
      <c r="O17" s="250"/>
      <c r="P17" s="250"/>
      <c r="Q17" s="250">
        <v>8</v>
      </c>
      <c r="R17" s="247">
        <v>-3</v>
      </c>
      <c r="S17" s="249"/>
      <c r="T17" s="289"/>
      <c r="U17" s="260"/>
      <c r="V17" s="262"/>
      <c r="X17" s="244"/>
      <c r="Y17" s="1"/>
      <c r="Z17" s="2"/>
      <c r="AA17" s="3"/>
      <c r="AG17" s="33"/>
      <c r="AH17" s="262"/>
      <c r="AI17" s="243"/>
    </row>
    <row r="18" spans="2:34" s="4" customFormat="1" ht="9" customHeight="1">
      <c r="B18" s="2"/>
      <c r="D18" s="243"/>
      <c r="F18" s="243"/>
      <c r="G18" s="2"/>
      <c r="J18" s="262"/>
      <c r="K18" s="278"/>
      <c r="L18" s="258"/>
      <c r="M18" s="255" t="s">
        <v>622</v>
      </c>
      <c r="N18" s="33"/>
      <c r="O18" s="33"/>
      <c r="P18" s="33"/>
      <c r="Q18" s="7" t="s">
        <v>58</v>
      </c>
      <c r="R18" s="254"/>
      <c r="S18" s="256"/>
      <c r="T18" s="259"/>
      <c r="U18" s="273">
        <v>14</v>
      </c>
      <c r="V18" s="275"/>
      <c r="X18" s="244"/>
      <c r="Y18" s="1"/>
      <c r="Z18" s="2"/>
      <c r="AA18" s="3"/>
      <c r="AG18" s="33"/>
      <c r="AH18" s="262"/>
    </row>
    <row r="19" spans="2:34" s="4" customFormat="1" ht="9" customHeight="1">
      <c r="B19" s="245" t="s">
        <v>624</v>
      </c>
      <c r="C19" s="250">
        <v>6</v>
      </c>
      <c r="D19" s="247">
        <v>-5</v>
      </c>
      <c r="E19" s="249"/>
      <c r="F19" s="289"/>
      <c r="G19" s="276"/>
      <c r="J19" s="262"/>
      <c r="L19" s="258" t="s">
        <v>624</v>
      </c>
      <c r="M19" s="255"/>
      <c r="N19" s="33"/>
      <c r="O19" s="33"/>
      <c r="P19" s="33"/>
      <c r="Q19" s="256"/>
      <c r="R19" s="259"/>
      <c r="S19" s="33">
        <v>4</v>
      </c>
      <c r="T19" s="254">
        <v>-6</v>
      </c>
      <c r="U19" s="273">
        <v>7</v>
      </c>
      <c r="X19" s="244"/>
      <c r="Y19" s="1"/>
      <c r="Z19" s="2"/>
      <c r="AA19" s="3"/>
      <c r="AG19" s="33"/>
      <c r="AH19" s="262"/>
    </row>
    <row r="20" spans="2:44" s="4" customFormat="1" ht="9" customHeight="1">
      <c r="B20" s="252" t="s">
        <v>593</v>
      </c>
      <c r="C20" s="33"/>
      <c r="D20" s="254"/>
      <c r="E20" s="256"/>
      <c r="F20" s="259"/>
      <c r="G20" s="273">
        <v>11</v>
      </c>
      <c r="H20" s="270"/>
      <c r="I20" s="9"/>
      <c r="J20" s="275"/>
      <c r="L20" s="293"/>
      <c r="M20" s="10" t="s">
        <v>593</v>
      </c>
      <c r="N20" s="9"/>
      <c r="O20" s="9"/>
      <c r="P20" s="9"/>
      <c r="Q20" s="58"/>
      <c r="R20" s="59"/>
      <c r="S20" s="294" t="s">
        <v>58</v>
      </c>
      <c r="T20" s="11"/>
      <c r="U20" s="275"/>
      <c r="X20" s="244"/>
      <c r="Y20" s="1"/>
      <c r="Z20" s="2"/>
      <c r="AA20" s="3"/>
      <c r="AG20" s="33"/>
      <c r="AH20" s="262"/>
      <c r="AJ20" s="5" t="s">
        <v>625</v>
      </c>
      <c r="AL20" s="244"/>
      <c r="AM20" s="243"/>
      <c r="AN20" s="244"/>
      <c r="AO20" s="244"/>
      <c r="AP20" s="1"/>
      <c r="AQ20" s="2"/>
      <c r="AR20" s="3"/>
    </row>
    <row r="21" spans="2:44" s="4" customFormat="1" ht="9" customHeight="1">
      <c r="B21" s="258" t="s">
        <v>626</v>
      </c>
      <c r="C21" s="256"/>
      <c r="D21" s="259"/>
      <c r="E21" s="33">
        <v>1</v>
      </c>
      <c r="F21" s="254">
        <v>-5</v>
      </c>
      <c r="G21" s="273">
        <v>6</v>
      </c>
      <c r="R21" s="243"/>
      <c r="AH21" s="262"/>
      <c r="AK21" s="243"/>
      <c r="AL21" s="244"/>
      <c r="AM21" s="243"/>
      <c r="AN21" s="244"/>
      <c r="AO21" s="244"/>
      <c r="AP21" s="1"/>
      <c r="AQ21" s="2"/>
      <c r="AR21" s="3"/>
    </row>
    <row r="22" spans="2:46" s="4" customFormat="1" ht="9" customHeight="1">
      <c r="B22" s="267" t="s">
        <v>31</v>
      </c>
      <c r="C22" s="58"/>
      <c r="D22" s="59"/>
      <c r="E22" s="294" t="s">
        <v>58</v>
      </c>
      <c r="F22" s="11"/>
      <c r="G22" s="279"/>
      <c r="J22" s="33"/>
      <c r="K22" s="33"/>
      <c r="L22" s="33"/>
      <c r="AH22" s="262"/>
      <c r="AJ22" s="245" t="s">
        <v>40</v>
      </c>
      <c r="AK22" s="250"/>
      <c r="AL22" s="250"/>
      <c r="AM22" s="250"/>
      <c r="AN22" s="250"/>
      <c r="AO22" s="250"/>
      <c r="AP22" s="249"/>
      <c r="AQ22" s="289"/>
      <c r="AR22" s="250">
        <v>7</v>
      </c>
      <c r="AS22" s="247">
        <v>-3</v>
      </c>
      <c r="AT22" s="276"/>
    </row>
    <row r="23" spans="2:46" s="4" customFormat="1" ht="9" customHeight="1">
      <c r="B23" s="2"/>
      <c r="D23" s="243"/>
      <c r="F23" s="243"/>
      <c r="G23" s="2"/>
      <c r="J23" s="33"/>
      <c r="K23" s="33"/>
      <c r="L23" s="33"/>
      <c r="AH23" s="262"/>
      <c r="AI23" s="278"/>
      <c r="AJ23" s="261"/>
      <c r="AK23" s="271" t="s">
        <v>615</v>
      </c>
      <c r="AL23" s="33"/>
      <c r="AM23" s="33"/>
      <c r="AN23" s="33"/>
      <c r="AO23" s="33"/>
      <c r="AP23" s="256"/>
      <c r="AQ23" s="259"/>
      <c r="AR23" s="33"/>
      <c r="AS23" s="254"/>
      <c r="AT23" s="273">
        <v>9</v>
      </c>
    </row>
    <row r="24" spans="2:46" s="4" customFormat="1" ht="9" customHeight="1">
      <c r="B24" s="245" t="s">
        <v>627</v>
      </c>
      <c r="C24" s="250">
        <v>15</v>
      </c>
      <c r="D24" s="247">
        <v>-3</v>
      </c>
      <c r="E24" s="249"/>
      <c r="F24" s="289"/>
      <c r="G24" s="276"/>
      <c r="AH24" s="262"/>
      <c r="AJ24" s="258" t="s">
        <v>627</v>
      </c>
      <c r="AK24" s="33"/>
      <c r="AL24" s="33"/>
      <c r="AM24" s="33"/>
      <c r="AN24" s="33"/>
      <c r="AO24" s="33"/>
      <c r="AP24" s="33">
        <v>3</v>
      </c>
      <c r="AQ24" s="254">
        <v>-2</v>
      </c>
      <c r="AR24" s="256"/>
      <c r="AS24" s="259"/>
      <c r="AT24" s="273">
        <v>6</v>
      </c>
    </row>
    <row r="25" spans="2:46" s="14" customFormat="1" ht="9" customHeight="1">
      <c r="B25" s="300" t="s">
        <v>628</v>
      </c>
      <c r="C25" s="45"/>
      <c r="D25" s="301"/>
      <c r="E25" s="256"/>
      <c r="F25" s="259"/>
      <c r="G25" s="302">
        <v>30</v>
      </c>
      <c r="AH25" s="262"/>
      <c r="AI25" s="4"/>
      <c r="AJ25" s="270"/>
      <c r="AK25" s="274" t="s">
        <v>628</v>
      </c>
      <c r="AL25" s="9"/>
      <c r="AM25" s="9"/>
      <c r="AN25" s="9"/>
      <c r="AO25" s="9"/>
      <c r="AP25" s="9"/>
      <c r="AQ25" s="11"/>
      <c r="AR25" s="58"/>
      <c r="AS25" s="59"/>
      <c r="AT25" s="279"/>
    </row>
    <row r="26" spans="2:35" s="14" customFormat="1" ht="9" customHeight="1">
      <c r="B26" s="303" t="s">
        <v>629</v>
      </c>
      <c r="C26" s="256"/>
      <c r="D26" s="259"/>
      <c r="E26" s="45">
        <v>2</v>
      </c>
      <c r="F26" s="301">
        <v>-15</v>
      </c>
      <c r="G26" s="302">
        <v>5</v>
      </c>
      <c r="H26" s="304"/>
      <c r="AH26" s="262"/>
      <c r="AI26" s="17"/>
    </row>
    <row r="27" spans="2:36" s="14" customFormat="1" ht="9" customHeight="1">
      <c r="B27" s="305" t="s">
        <v>630</v>
      </c>
      <c r="C27" s="58"/>
      <c r="D27" s="59"/>
      <c r="E27" s="294" t="s">
        <v>58</v>
      </c>
      <c r="F27" s="24"/>
      <c r="G27" s="306"/>
      <c r="H27" s="307"/>
      <c r="L27" s="245" t="s">
        <v>627</v>
      </c>
      <c r="M27" s="250"/>
      <c r="N27" s="308"/>
      <c r="O27" s="308"/>
      <c r="P27" s="308"/>
      <c r="Q27" s="308">
        <v>3</v>
      </c>
      <c r="R27" s="308" t="s">
        <v>6</v>
      </c>
      <c r="S27" s="249"/>
      <c r="T27" s="289"/>
      <c r="U27" s="309"/>
      <c r="AH27" s="262"/>
      <c r="AI27" s="17"/>
      <c r="AJ27" s="15" t="s">
        <v>631</v>
      </c>
    </row>
    <row r="28" spans="2:35" s="14" customFormat="1" ht="9" customHeight="1">
      <c r="B28" s="15"/>
      <c r="D28" s="17"/>
      <c r="F28" s="17"/>
      <c r="G28" s="310"/>
      <c r="H28" s="311"/>
      <c r="I28" s="312"/>
      <c r="J28" s="23"/>
      <c r="K28" s="313"/>
      <c r="L28" s="261"/>
      <c r="M28" s="271" t="s">
        <v>628</v>
      </c>
      <c r="N28" s="45"/>
      <c r="O28" s="45"/>
      <c r="P28" s="45"/>
      <c r="Q28" s="45"/>
      <c r="R28" s="45"/>
      <c r="S28" s="256"/>
      <c r="T28" s="259"/>
      <c r="U28" s="302">
        <v>10</v>
      </c>
      <c r="V28" s="312"/>
      <c r="AH28" s="262"/>
      <c r="AI28" s="17"/>
    </row>
    <row r="29" spans="2:37" s="14" customFormat="1" ht="9" customHeight="1">
      <c r="B29" s="314" t="s">
        <v>34</v>
      </c>
      <c r="C29" s="308">
        <v>17</v>
      </c>
      <c r="D29" s="315">
        <v>-1</v>
      </c>
      <c r="E29" s="249"/>
      <c r="F29" s="289"/>
      <c r="G29" s="316"/>
      <c r="H29" s="307"/>
      <c r="L29" s="303" t="s">
        <v>34</v>
      </c>
      <c r="M29" s="310"/>
      <c r="N29" s="45"/>
      <c r="O29" s="45"/>
      <c r="P29" s="45"/>
      <c r="Q29" s="256"/>
      <c r="R29" s="256"/>
      <c r="S29" s="45">
        <v>3</v>
      </c>
      <c r="T29" s="301">
        <v>-7</v>
      </c>
      <c r="U29" s="302">
        <v>3</v>
      </c>
      <c r="V29" s="304"/>
      <c r="X29" s="15" t="s">
        <v>632</v>
      </c>
      <c r="AH29" s="262"/>
      <c r="AI29" s="17"/>
      <c r="AJ29" s="15" t="s">
        <v>257</v>
      </c>
      <c r="AK29" s="15"/>
    </row>
    <row r="30" spans="2:37" s="14" customFormat="1" ht="9" customHeight="1">
      <c r="B30" s="300" t="s">
        <v>633</v>
      </c>
      <c r="C30" s="45"/>
      <c r="D30" s="301"/>
      <c r="E30" s="256"/>
      <c r="F30" s="259"/>
      <c r="G30" s="302">
        <v>18</v>
      </c>
      <c r="H30" s="317"/>
      <c r="L30" s="318"/>
      <c r="M30" s="25" t="s">
        <v>633</v>
      </c>
      <c r="N30" s="23"/>
      <c r="O30" s="23"/>
      <c r="P30" s="23"/>
      <c r="Q30" s="58"/>
      <c r="R30" s="58"/>
      <c r="S30" s="294" t="s">
        <v>58</v>
      </c>
      <c r="T30" s="24"/>
      <c r="U30" s="313"/>
      <c r="V30" s="307"/>
      <c r="AH30" s="262"/>
      <c r="AI30" s="17"/>
      <c r="AJ30" s="15" t="s">
        <v>634</v>
      </c>
      <c r="AK30" s="15"/>
    </row>
    <row r="31" spans="2:37" s="14" customFormat="1" ht="9" customHeight="1">
      <c r="B31" s="303" t="s">
        <v>34</v>
      </c>
      <c r="C31" s="256"/>
      <c r="D31" s="259"/>
      <c r="E31" s="45">
        <v>1</v>
      </c>
      <c r="F31" s="301">
        <v>-1</v>
      </c>
      <c r="G31" s="302">
        <v>2</v>
      </c>
      <c r="U31" s="45"/>
      <c r="V31" s="311"/>
      <c r="X31" s="245" t="s">
        <v>627</v>
      </c>
      <c r="Y31" s="250"/>
      <c r="Z31" s="248"/>
      <c r="AA31" s="266"/>
      <c r="AB31" s="250"/>
      <c r="AC31" s="250"/>
      <c r="AD31" s="250" t="s">
        <v>612</v>
      </c>
      <c r="AE31" s="249"/>
      <c r="AF31" s="249"/>
      <c r="AG31" s="295"/>
      <c r="AH31" s="291"/>
      <c r="AI31" s="17"/>
      <c r="AJ31" s="15" t="s">
        <v>635</v>
      </c>
      <c r="AK31" s="15"/>
    </row>
    <row r="32" spans="2:37" s="14" customFormat="1" ht="9" customHeight="1">
      <c r="B32" s="305" t="s">
        <v>636</v>
      </c>
      <c r="C32" s="58"/>
      <c r="D32" s="59"/>
      <c r="E32" s="294" t="s">
        <v>58</v>
      </c>
      <c r="F32" s="24"/>
      <c r="G32" s="306"/>
      <c r="M32" s="15"/>
      <c r="N32" s="15"/>
      <c r="U32" s="45"/>
      <c r="V32" s="311"/>
      <c r="W32" s="313"/>
      <c r="X32" s="261"/>
      <c r="Y32" s="271" t="s">
        <v>628</v>
      </c>
      <c r="Z32" s="255"/>
      <c r="AA32" s="272"/>
      <c r="AB32" s="33"/>
      <c r="AC32" s="33" t="s">
        <v>637</v>
      </c>
      <c r="AD32" s="33"/>
      <c r="AE32" s="256"/>
      <c r="AF32" s="256"/>
      <c r="AG32" s="296">
        <v>7</v>
      </c>
      <c r="AH32" s="278"/>
      <c r="AI32" s="17"/>
      <c r="AJ32" s="15" t="s">
        <v>638</v>
      </c>
      <c r="AK32" s="15"/>
    </row>
    <row r="33" spans="2:37" s="14" customFormat="1" ht="9" customHeight="1">
      <c r="B33" s="15"/>
      <c r="D33" s="17"/>
      <c r="F33" s="17"/>
      <c r="G33" s="15"/>
      <c r="U33" s="45"/>
      <c r="V33" s="311"/>
      <c r="X33" s="292" t="s">
        <v>639</v>
      </c>
      <c r="Y33" s="63"/>
      <c r="Z33" s="255"/>
      <c r="AA33" s="272"/>
      <c r="AB33" s="33"/>
      <c r="AC33" s="256"/>
      <c r="AD33" s="256"/>
      <c r="AE33" s="33">
        <v>1</v>
      </c>
      <c r="AF33" s="254">
        <v>-7</v>
      </c>
      <c r="AG33" s="296">
        <v>1</v>
      </c>
      <c r="AH33" s="4"/>
      <c r="AI33" s="17"/>
      <c r="AJ33" s="15" t="s">
        <v>640</v>
      </c>
      <c r="AK33" s="15"/>
    </row>
    <row r="34" spans="2:37" s="4" customFormat="1" ht="9" customHeight="1">
      <c r="B34" s="245" t="s">
        <v>639</v>
      </c>
      <c r="C34" s="250">
        <v>8</v>
      </c>
      <c r="D34" s="247">
        <v>-5</v>
      </c>
      <c r="E34" s="249"/>
      <c r="F34" s="289"/>
      <c r="G34" s="276"/>
      <c r="P34" s="243"/>
      <c r="Q34" s="244"/>
      <c r="R34" s="243"/>
      <c r="S34" s="244"/>
      <c r="T34" s="244"/>
      <c r="U34" s="61"/>
      <c r="V34" s="273"/>
      <c r="W34" s="14"/>
      <c r="X34" s="297"/>
      <c r="Y34" s="69" t="s">
        <v>641</v>
      </c>
      <c r="Z34" s="10"/>
      <c r="AA34" s="12"/>
      <c r="AB34" s="9"/>
      <c r="AC34" s="58"/>
      <c r="AD34" s="58"/>
      <c r="AE34" s="9" t="s">
        <v>642</v>
      </c>
      <c r="AF34" s="9"/>
      <c r="AG34" s="298"/>
      <c r="AJ34" s="2" t="s">
        <v>643</v>
      </c>
      <c r="AK34" s="2"/>
    </row>
    <row r="35" spans="2:37" s="4" customFormat="1" ht="9" customHeight="1">
      <c r="B35" s="252" t="s">
        <v>641</v>
      </c>
      <c r="C35" s="33"/>
      <c r="D35" s="254"/>
      <c r="E35" s="256"/>
      <c r="F35" s="259"/>
      <c r="G35" s="273">
        <v>14</v>
      </c>
      <c r="H35" s="270"/>
      <c r="I35" s="9"/>
      <c r="J35" s="9"/>
      <c r="K35" s="9"/>
      <c r="L35" s="9"/>
      <c r="M35" s="9"/>
      <c r="N35" s="9"/>
      <c r="O35" s="9"/>
      <c r="P35" s="11"/>
      <c r="Q35" s="13"/>
      <c r="R35" s="11"/>
      <c r="S35" s="13"/>
      <c r="T35" s="13"/>
      <c r="U35" s="55"/>
      <c r="V35" s="279"/>
      <c r="W35" s="3"/>
      <c r="AC35" s="243"/>
      <c r="AE35" s="243"/>
      <c r="AJ35" s="2" t="s">
        <v>644</v>
      </c>
      <c r="AK35" s="2"/>
    </row>
    <row r="36" spans="2:37" s="4" customFormat="1" ht="9" customHeight="1">
      <c r="B36" s="258" t="s">
        <v>645</v>
      </c>
      <c r="C36" s="256"/>
      <c r="D36" s="259"/>
      <c r="E36" s="33">
        <v>3</v>
      </c>
      <c r="F36" s="254">
        <v>-6</v>
      </c>
      <c r="G36" s="273">
        <v>8</v>
      </c>
      <c r="P36" s="243"/>
      <c r="Q36" s="244"/>
      <c r="R36" s="243"/>
      <c r="S36" s="244"/>
      <c r="T36" s="244"/>
      <c r="U36" s="1"/>
      <c r="V36" s="2"/>
      <c r="W36" s="3"/>
      <c r="AC36" s="243"/>
      <c r="AE36" s="243"/>
      <c r="AJ36" s="2" t="s">
        <v>646</v>
      </c>
      <c r="AK36" s="2"/>
    </row>
    <row r="37" spans="2:37" s="4" customFormat="1" ht="9" customHeight="1">
      <c r="B37" s="267" t="s">
        <v>647</v>
      </c>
      <c r="C37" s="58"/>
      <c r="D37" s="59"/>
      <c r="E37" s="9"/>
      <c r="F37" s="11"/>
      <c r="G37" s="279"/>
      <c r="P37" s="243"/>
      <c r="Q37" s="244"/>
      <c r="R37" s="243"/>
      <c r="S37" s="244"/>
      <c r="T37" s="244"/>
      <c r="U37" s="1"/>
      <c r="V37" s="2"/>
      <c r="W37" s="3"/>
      <c r="AC37" s="243"/>
      <c r="AE37" s="243"/>
      <c r="AJ37" s="2" t="s">
        <v>648</v>
      </c>
      <c r="AK37" s="2"/>
    </row>
    <row r="38" spans="2:31" s="4" customFormat="1" ht="9" customHeight="1">
      <c r="B38" s="2"/>
      <c r="C38" s="2"/>
      <c r="D38" s="3"/>
      <c r="E38" s="2"/>
      <c r="F38" s="3"/>
      <c r="G38" s="2"/>
      <c r="P38" s="243"/>
      <c r="Q38" s="244"/>
      <c r="R38" s="243"/>
      <c r="S38" s="244"/>
      <c r="T38" s="244"/>
      <c r="U38" s="1"/>
      <c r="V38" s="2"/>
      <c r="W38" s="3"/>
      <c r="AC38" s="243"/>
      <c r="AE38" s="243"/>
    </row>
  </sheetData>
  <hyperlinks>
    <hyperlink ref="E10" r:id="rId1" display="Laaka"/>
    <hyperlink ref="Q10" r:id="rId2" display="Laaka"/>
    <hyperlink ref="C12" r:id="rId3" display="Laaka"/>
    <hyperlink ref="AE13" r:id="rId4" display="Laaka"/>
    <hyperlink ref="AC15" r:id="rId5" display="Laaka"/>
    <hyperlink ref="E17" r:id="rId6" display="Laaka"/>
    <hyperlink ref="Q18" r:id="rId7" display="Laaka"/>
    <hyperlink ref="S20" r:id="rId8" display="Laaka"/>
    <hyperlink ref="AJ20" r:id="rId9" display="Aluefinaali"/>
    <hyperlink ref="E22" r:id="rId10" display="Laaka"/>
    <hyperlink ref="E27" r:id="rId11" display="Laaka"/>
    <hyperlink ref="S30" r:id="rId12" display="Laaka"/>
    <hyperlink ref="E32" r:id="rId13" display="Laaka"/>
  </hyperlinks>
  <printOptions/>
  <pageMargins left="0.1701388888888889" right="0.2798611111111111" top="0.6402777777777778" bottom="0.140277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6" sqref="B6"/>
    </sheetView>
  </sheetViews>
  <sheetFormatPr defaultColWidth="9.140625" defaultRowHeight="12.75"/>
  <cols>
    <col min="1" max="1" width="7.421875" style="94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22" width="2.7109375" style="53" customWidth="1"/>
    <col min="23" max="23" width="2.7109375" style="92" customWidth="1"/>
    <col min="24" max="51" width="2.7109375" style="53" customWidth="1"/>
    <col min="52" max="100" width="2.8515625" style="53" customWidth="1"/>
    <col min="101" max="16384" width="9.140625" style="53" customWidth="1"/>
  </cols>
  <sheetData>
    <row r="1" spans="1:31" s="4" customFormat="1" ht="9" customHeight="1">
      <c r="A1" s="319"/>
      <c r="B1" s="2"/>
      <c r="D1" s="243"/>
      <c r="P1" s="243"/>
      <c r="Q1" s="244"/>
      <c r="R1" s="243"/>
      <c r="S1" s="244"/>
      <c r="T1" s="244"/>
      <c r="U1" s="1"/>
      <c r="W1" s="244"/>
      <c r="AC1" s="243"/>
      <c r="AE1" s="243"/>
    </row>
    <row r="2" spans="1:31" s="4" customFormat="1" ht="9" customHeight="1">
      <c r="A2" s="319"/>
      <c r="B2" s="2" t="s">
        <v>649</v>
      </c>
      <c r="D2" s="243"/>
      <c r="H2" s="2" t="s">
        <v>650</v>
      </c>
      <c r="P2" s="243"/>
      <c r="Q2" s="244"/>
      <c r="R2" s="243"/>
      <c r="S2" s="244"/>
      <c r="T2" s="244"/>
      <c r="U2" s="1"/>
      <c r="W2" s="244"/>
      <c r="AC2" s="243"/>
      <c r="AE2" s="243"/>
    </row>
    <row r="3" spans="1:31" s="4" customFormat="1" ht="9" customHeight="1">
      <c r="A3" s="319"/>
      <c r="B3" s="2"/>
      <c r="D3" s="243"/>
      <c r="P3" s="243"/>
      <c r="Q3" s="244"/>
      <c r="R3" s="243"/>
      <c r="S3" s="244"/>
      <c r="T3" s="244"/>
      <c r="U3" s="1"/>
      <c r="W3" s="244"/>
      <c r="AC3" s="243"/>
      <c r="AE3" s="243"/>
    </row>
    <row r="4" spans="1:31" s="4" customFormat="1" ht="9" customHeight="1">
      <c r="A4" s="319"/>
      <c r="B4" s="245" t="s">
        <v>651</v>
      </c>
      <c r="C4" s="276"/>
      <c r="D4" s="243"/>
      <c r="P4" s="243"/>
      <c r="Q4" s="244"/>
      <c r="R4" s="243"/>
      <c r="S4" s="244"/>
      <c r="T4" s="244"/>
      <c r="U4" s="1"/>
      <c r="W4" s="244"/>
      <c r="AC4" s="243"/>
      <c r="AE4" s="243"/>
    </row>
    <row r="5" spans="1:31" s="4" customFormat="1" ht="9" customHeight="1">
      <c r="A5" s="319"/>
      <c r="B5" s="252" t="s">
        <v>25</v>
      </c>
      <c r="C5" s="273">
        <v>0</v>
      </c>
      <c r="D5" s="32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43"/>
      <c r="Q5" s="244"/>
      <c r="R5" s="243"/>
      <c r="S5" s="244"/>
      <c r="T5" s="244"/>
      <c r="U5" s="1"/>
      <c r="W5" s="244"/>
      <c r="AC5" s="243"/>
      <c r="AE5" s="243"/>
    </row>
    <row r="6" spans="1:31" s="4" customFormat="1" ht="9" customHeight="1">
      <c r="A6" s="319"/>
      <c r="B6" s="258" t="s">
        <v>652</v>
      </c>
      <c r="C6" s="273">
        <v>10</v>
      </c>
      <c r="D6" s="243"/>
      <c r="P6" s="321"/>
      <c r="Q6" s="261"/>
      <c r="R6" s="243"/>
      <c r="S6" s="244"/>
      <c r="T6" s="244"/>
      <c r="U6" s="1"/>
      <c r="W6" s="244"/>
      <c r="AC6" s="243"/>
      <c r="AE6" s="243"/>
    </row>
    <row r="7" spans="1:31" s="4" customFormat="1" ht="9" customHeight="1">
      <c r="A7" s="319"/>
      <c r="B7" s="267" t="s">
        <v>628</v>
      </c>
      <c r="C7" s="279"/>
      <c r="D7" s="243"/>
      <c r="P7" s="322"/>
      <c r="Q7" s="261"/>
      <c r="R7" s="245" t="s">
        <v>652</v>
      </c>
      <c r="S7" s="246"/>
      <c r="T7" s="246"/>
      <c r="U7" s="265"/>
      <c r="V7" s="250"/>
      <c r="W7" s="295"/>
      <c r="AC7" s="243"/>
      <c r="AE7" s="243"/>
    </row>
    <row r="8" spans="1:31" s="4" customFormat="1" ht="9" customHeight="1">
      <c r="A8" s="319"/>
      <c r="B8" s="10"/>
      <c r="C8" s="9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322"/>
      <c r="Q8" s="270"/>
      <c r="R8" s="261"/>
      <c r="S8" s="271" t="s">
        <v>628</v>
      </c>
      <c r="T8" s="253"/>
      <c r="U8" s="61"/>
      <c r="V8" s="33"/>
      <c r="W8" s="296">
        <v>4</v>
      </c>
      <c r="AC8" s="243"/>
      <c r="AE8" s="243"/>
    </row>
    <row r="9" spans="1:31" s="4" customFormat="1" ht="9" customHeight="1">
      <c r="A9" s="319"/>
      <c r="B9" s="2" t="s">
        <v>653</v>
      </c>
      <c r="C9" s="244">
        <v>2</v>
      </c>
      <c r="D9" s="244">
        <v>2</v>
      </c>
      <c r="E9" s="244">
        <v>0</v>
      </c>
      <c r="F9" s="244">
        <v>0</v>
      </c>
      <c r="G9" s="244">
        <v>16</v>
      </c>
      <c r="H9" s="243">
        <v>-4</v>
      </c>
      <c r="I9" s="2">
        <v>4</v>
      </c>
      <c r="J9" s="18"/>
      <c r="K9" s="19"/>
      <c r="M9" s="243"/>
      <c r="N9" s="4">
        <v>8</v>
      </c>
      <c r="O9" s="243">
        <v>-2</v>
      </c>
      <c r="P9" s="322"/>
      <c r="R9" s="258" t="s">
        <v>653</v>
      </c>
      <c r="S9" s="253"/>
      <c r="T9" s="253"/>
      <c r="U9" s="61"/>
      <c r="V9" s="33"/>
      <c r="W9" s="296">
        <v>0</v>
      </c>
      <c r="AC9" s="243"/>
      <c r="AE9" s="243"/>
    </row>
    <row r="10" spans="1:31" s="4" customFormat="1" ht="9" customHeight="1">
      <c r="A10" s="319"/>
      <c r="B10" s="21" t="s">
        <v>7</v>
      </c>
      <c r="C10" s="13"/>
      <c r="D10" s="13"/>
      <c r="E10" s="13"/>
      <c r="F10" s="13"/>
      <c r="G10" s="13"/>
      <c r="H10" s="11"/>
      <c r="I10" s="10"/>
      <c r="J10" s="58"/>
      <c r="K10" s="59"/>
      <c r="L10" s="9"/>
      <c r="M10" s="11"/>
      <c r="N10" s="294" t="s">
        <v>58</v>
      </c>
      <c r="O10" s="11"/>
      <c r="P10" s="322"/>
      <c r="R10" s="270"/>
      <c r="S10" s="274" t="s">
        <v>7</v>
      </c>
      <c r="T10" s="13"/>
      <c r="U10" s="55"/>
      <c r="V10" s="9"/>
      <c r="W10" s="298"/>
      <c r="AC10" s="243"/>
      <c r="AE10" s="243"/>
    </row>
    <row r="11" spans="1:31" s="4" customFormat="1" ht="9" customHeight="1">
      <c r="A11" s="319"/>
      <c r="B11" s="2" t="s">
        <v>654</v>
      </c>
      <c r="C11" s="244">
        <v>2</v>
      </c>
      <c r="D11" s="244">
        <v>1</v>
      </c>
      <c r="E11" s="244">
        <v>0</v>
      </c>
      <c r="F11" s="244">
        <v>1</v>
      </c>
      <c r="G11" s="244">
        <v>15</v>
      </c>
      <c r="H11" s="243">
        <v>-10</v>
      </c>
      <c r="I11" s="2">
        <v>2</v>
      </c>
      <c r="J11" s="4">
        <v>2</v>
      </c>
      <c r="K11" s="243">
        <v>-8</v>
      </c>
      <c r="L11" s="18"/>
      <c r="M11" s="19"/>
      <c r="N11" s="4">
        <v>13</v>
      </c>
      <c r="O11" s="243">
        <v>-2</v>
      </c>
      <c r="P11" s="323"/>
      <c r="R11" s="243"/>
      <c r="S11" s="244"/>
      <c r="T11" s="244"/>
      <c r="U11" s="1"/>
      <c r="W11" s="244"/>
      <c r="AC11" s="243"/>
      <c r="AE11" s="243"/>
    </row>
    <row r="12" spans="1:31" s="4" customFormat="1" ht="9" customHeight="1">
      <c r="A12" s="319"/>
      <c r="B12" s="324" t="s">
        <v>655</v>
      </c>
      <c r="C12" s="325"/>
      <c r="D12" s="325"/>
      <c r="E12" s="325"/>
      <c r="F12" s="325"/>
      <c r="G12" s="325"/>
      <c r="H12" s="326"/>
      <c r="I12" s="327"/>
      <c r="J12" s="328" t="s">
        <v>58</v>
      </c>
      <c r="K12" s="326"/>
      <c r="L12" s="329"/>
      <c r="M12" s="330"/>
      <c r="N12" s="328" t="s">
        <v>58</v>
      </c>
      <c r="O12" s="326"/>
      <c r="Q12" s="244"/>
      <c r="R12" s="243"/>
      <c r="S12" s="244"/>
      <c r="T12" s="244"/>
      <c r="U12" s="1"/>
      <c r="W12" s="244"/>
      <c r="AC12" s="243"/>
      <c r="AE12" s="243"/>
    </row>
    <row r="13" spans="1:31" s="4" customFormat="1" ht="9" customHeight="1">
      <c r="A13" s="319"/>
      <c r="B13" s="2" t="s">
        <v>656</v>
      </c>
      <c r="C13" s="244">
        <v>2</v>
      </c>
      <c r="D13" s="244">
        <v>0</v>
      </c>
      <c r="E13" s="244">
        <v>0</v>
      </c>
      <c r="F13" s="244">
        <v>2</v>
      </c>
      <c r="G13" s="244">
        <v>4</v>
      </c>
      <c r="H13" s="243">
        <v>-21</v>
      </c>
      <c r="I13" s="2">
        <v>0</v>
      </c>
      <c r="K13" s="243"/>
      <c r="M13" s="243"/>
      <c r="N13" s="18"/>
      <c r="O13" s="19"/>
      <c r="P13" s="243"/>
      <c r="Q13" s="244"/>
      <c r="R13" s="243"/>
      <c r="S13" s="244"/>
      <c r="T13" s="244"/>
      <c r="U13" s="1"/>
      <c r="W13" s="244"/>
      <c r="AC13" s="243"/>
      <c r="AE13" s="243"/>
    </row>
    <row r="14" spans="1:31" s="4" customFormat="1" ht="9" customHeight="1">
      <c r="A14" s="319"/>
      <c r="B14" s="21" t="s">
        <v>657</v>
      </c>
      <c r="C14" s="13"/>
      <c r="D14" s="13"/>
      <c r="E14" s="13"/>
      <c r="F14" s="13"/>
      <c r="G14" s="13"/>
      <c r="H14" s="11"/>
      <c r="I14" s="10"/>
      <c r="J14" s="9"/>
      <c r="K14" s="11"/>
      <c r="L14" s="9"/>
      <c r="M14" s="11"/>
      <c r="N14" s="58"/>
      <c r="O14" s="59"/>
      <c r="P14" s="243"/>
      <c r="Q14" s="244"/>
      <c r="R14" s="243"/>
      <c r="S14" s="244"/>
      <c r="T14" s="244"/>
      <c r="U14" s="1"/>
      <c r="W14" s="244"/>
      <c r="AC14" s="243"/>
      <c r="AE14" s="243"/>
    </row>
    <row r="15" spans="1:31" s="4" customFormat="1" ht="9" customHeight="1">
      <c r="A15" s="319"/>
      <c r="B15" s="2"/>
      <c r="C15" s="244"/>
      <c r="D15" s="244"/>
      <c r="E15" s="244"/>
      <c r="F15" s="244"/>
      <c r="G15" s="244"/>
      <c r="H15" s="244"/>
      <c r="P15" s="243"/>
      <c r="Q15" s="244"/>
      <c r="R15" s="243"/>
      <c r="S15" s="244"/>
      <c r="T15" s="244"/>
      <c r="U15" s="1"/>
      <c r="W15" s="244"/>
      <c r="AC15" s="243"/>
      <c r="AE15" s="243"/>
    </row>
    <row r="16" spans="1:31" s="4" customFormat="1" ht="9" customHeight="1">
      <c r="A16" s="319"/>
      <c r="B16" s="2" t="s">
        <v>658</v>
      </c>
      <c r="C16" s="244"/>
      <c r="D16" s="244"/>
      <c r="E16" s="244"/>
      <c r="F16" s="244"/>
      <c r="G16" s="244"/>
      <c r="H16" s="244"/>
      <c r="P16" s="243"/>
      <c r="Q16" s="244"/>
      <c r="R16" s="243"/>
      <c r="S16" s="244"/>
      <c r="T16" s="244"/>
      <c r="U16" s="1"/>
      <c r="W16" s="244"/>
      <c r="AC16" s="243"/>
      <c r="AE16" s="243"/>
    </row>
    <row r="17" spans="1:31" s="4" customFormat="1" ht="9" customHeight="1">
      <c r="A17" s="319"/>
      <c r="B17" s="2"/>
      <c r="C17" s="244"/>
      <c r="D17" s="244"/>
      <c r="E17" s="244"/>
      <c r="F17" s="244"/>
      <c r="G17" s="244"/>
      <c r="H17" s="244"/>
      <c r="P17" s="243"/>
      <c r="Q17" s="244"/>
      <c r="R17" s="243"/>
      <c r="S17" s="244"/>
      <c r="T17" s="244"/>
      <c r="U17" s="1"/>
      <c r="W17" s="244"/>
      <c r="AC17" s="243"/>
      <c r="AE17" s="243"/>
    </row>
    <row r="18" spans="1:31" s="4" customFormat="1" ht="9" customHeight="1">
      <c r="A18" s="319"/>
      <c r="B18" s="5" t="s">
        <v>659</v>
      </c>
      <c r="C18" s="244"/>
      <c r="D18" s="244"/>
      <c r="E18" s="244"/>
      <c r="F18" s="331" t="s">
        <v>660</v>
      </c>
      <c r="G18" s="244"/>
      <c r="H18" s="244"/>
      <c r="N18" s="5" t="s">
        <v>661</v>
      </c>
      <c r="O18" s="332"/>
      <c r="Q18" s="244"/>
      <c r="R18" s="243"/>
      <c r="S18" s="244"/>
      <c r="T18" s="244"/>
      <c r="U18" s="1"/>
      <c r="W18" s="244"/>
      <c r="AC18" s="243"/>
      <c r="AE18" s="243"/>
    </row>
    <row r="19" spans="1:31" s="4" customFormat="1" ht="9" customHeight="1">
      <c r="A19" s="319"/>
      <c r="C19" s="244"/>
      <c r="D19" s="244"/>
      <c r="E19" s="244"/>
      <c r="F19" s="244"/>
      <c r="G19" s="244"/>
      <c r="H19" s="244"/>
      <c r="Q19" s="244"/>
      <c r="R19" s="243"/>
      <c r="S19" s="244"/>
      <c r="T19" s="244"/>
      <c r="U19" s="1"/>
      <c r="W19" s="244"/>
      <c r="AC19" s="243"/>
      <c r="AE19" s="243"/>
    </row>
    <row r="20" spans="1:31" s="4" customFormat="1" ht="9" customHeight="1">
      <c r="A20" s="319"/>
      <c r="B20" s="245" t="s">
        <v>662</v>
      </c>
      <c r="C20" s="295"/>
      <c r="D20" s="244"/>
      <c r="E20" s="244"/>
      <c r="F20" s="245" t="s">
        <v>662</v>
      </c>
      <c r="G20" s="248"/>
      <c r="H20" s="248"/>
      <c r="I20" s="248"/>
      <c r="J20" s="277" t="s">
        <v>58</v>
      </c>
      <c r="K20" s="333"/>
      <c r="N20" s="245" t="s">
        <v>662</v>
      </c>
      <c r="O20" s="248"/>
      <c r="P20" s="247"/>
      <c r="Q20" s="246"/>
      <c r="R20" s="334"/>
      <c r="S20" s="321"/>
      <c r="T20" s="244"/>
      <c r="U20" s="1"/>
      <c r="W20" s="244"/>
      <c r="AC20" s="243"/>
      <c r="AE20" s="243"/>
    </row>
    <row r="21" spans="1:31" s="4" customFormat="1" ht="9" customHeight="1">
      <c r="A21" s="319"/>
      <c r="B21" s="252" t="s">
        <v>630</v>
      </c>
      <c r="C21" s="296">
        <v>7</v>
      </c>
      <c r="D21" s="335"/>
      <c r="E21" s="13"/>
      <c r="F21" s="258"/>
      <c r="G21" s="255" t="s">
        <v>630</v>
      </c>
      <c r="H21" s="255"/>
      <c r="I21" s="255"/>
      <c r="J21" s="255"/>
      <c r="K21" s="273">
        <v>11</v>
      </c>
      <c r="L21" s="9"/>
      <c r="M21" s="9"/>
      <c r="N21" s="258"/>
      <c r="O21" s="255" t="s">
        <v>630</v>
      </c>
      <c r="P21" s="254"/>
      <c r="Q21" s="253"/>
      <c r="R21" s="271"/>
      <c r="S21" s="296">
        <v>4</v>
      </c>
      <c r="T21" s="244"/>
      <c r="U21" s="1"/>
      <c r="W21" s="244"/>
      <c r="AC21" s="243"/>
      <c r="AE21" s="243"/>
    </row>
    <row r="22" spans="1:31" s="4" customFormat="1" ht="9" customHeight="1">
      <c r="A22" s="319"/>
      <c r="B22" s="258" t="s">
        <v>653</v>
      </c>
      <c r="C22" s="273">
        <v>7</v>
      </c>
      <c r="D22" s="243"/>
      <c r="F22" s="258" t="s">
        <v>652</v>
      </c>
      <c r="G22" s="255"/>
      <c r="H22" s="255"/>
      <c r="I22" s="255"/>
      <c r="J22" s="255"/>
      <c r="K22" s="273">
        <v>1</v>
      </c>
      <c r="N22" s="258" t="s">
        <v>651</v>
      </c>
      <c r="O22" s="255"/>
      <c r="P22" s="255"/>
      <c r="Q22" s="253"/>
      <c r="R22" s="271"/>
      <c r="S22" s="296">
        <v>11</v>
      </c>
      <c r="T22" s="244"/>
      <c r="U22" s="1"/>
      <c r="W22" s="244"/>
      <c r="AC22" s="243"/>
      <c r="AE22" s="243"/>
    </row>
    <row r="23" spans="1:31" s="4" customFormat="1" ht="9" customHeight="1">
      <c r="A23" s="319"/>
      <c r="B23" s="267" t="s">
        <v>663</v>
      </c>
      <c r="C23" s="279"/>
      <c r="D23" s="243"/>
      <c r="F23" s="293"/>
      <c r="G23" s="10" t="s">
        <v>664</v>
      </c>
      <c r="H23" s="10"/>
      <c r="I23" s="10"/>
      <c r="J23" s="10"/>
      <c r="K23" s="279"/>
      <c r="N23" s="293"/>
      <c r="O23" s="10" t="s">
        <v>25</v>
      </c>
      <c r="P23" s="10"/>
      <c r="Q23" s="13"/>
      <c r="R23" s="274"/>
      <c r="S23" s="323"/>
      <c r="T23" s="244"/>
      <c r="U23" s="1"/>
      <c r="W23" s="244"/>
      <c r="AC23" s="243"/>
      <c r="AE23" s="243"/>
    </row>
    <row r="24" spans="1:31" s="4" customFormat="1" ht="9" customHeight="1">
      <c r="A24" s="319"/>
      <c r="B24" s="2"/>
      <c r="D24" s="243"/>
      <c r="P24" s="243"/>
      <c r="Q24" s="244"/>
      <c r="R24" s="243"/>
      <c r="S24" s="244"/>
      <c r="T24" s="244"/>
      <c r="U24" s="1"/>
      <c r="W24" s="244"/>
      <c r="AC24" s="243"/>
      <c r="AE24" s="243"/>
    </row>
    <row r="25" spans="1:31" s="4" customFormat="1" ht="9" customHeight="1">
      <c r="A25" s="319"/>
      <c r="B25" s="2"/>
      <c r="D25" s="243"/>
      <c r="P25" s="243"/>
      <c r="Q25" s="244"/>
      <c r="R25" s="243"/>
      <c r="S25" s="244"/>
      <c r="T25" s="244"/>
      <c r="U25" s="1"/>
      <c r="W25" s="244"/>
      <c r="AC25" s="243"/>
      <c r="AE25" s="243"/>
    </row>
    <row r="26" spans="1:31" s="4" customFormat="1" ht="9" customHeight="1">
      <c r="A26" s="319"/>
      <c r="B26" s="2"/>
      <c r="D26" s="243"/>
      <c r="P26" s="243"/>
      <c r="Q26" s="244"/>
      <c r="R26" s="243"/>
      <c r="S26" s="244"/>
      <c r="T26" s="244"/>
      <c r="U26" s="1"/>
      <c r="W26" s="244"/>
      <c r="AC26" s="243"/>
      <c r="AE26" s="243"/>
    </row>
    <row r="27" spans="1:31" s="4" customFormat="1" ht="9" customHeight="1">
      <c r="A27" s="319"/>
      <c r="B27" s="2" t="s">
        <v>665</v>
      </c>
      <c r="D27" s="243"/>
      <c r="F27" s="2">
        <v>5</v>
      </c>
      <c r="G27" s="3">
        <v>-6</v>
      </c>
      <c r="I27" s="7" t="s">
        <v>666</v>
      </c>
      <c r="P27" s="243"/>
      <c r="Q27" s="244"/>
      <c r="R27" s="243"/>
      <c r="S27" s="244"/>
      <c r="T27" s="244"/>
      <c r="U27" s="1"/>
      <c r="W27" s="244"/>
      <c r="AC27" s="243"/>
      <c r="AE27" s="243"/>
    </row>
    <row r="28" spans="1:31" s="4" customFormat="1" ht="9" customHeight="1">
      <c r="A28" s="319"/>
      <c r="B28" s="2"/>
      <c r="D28" s="243"/>
      <c r="P28" s="243"/>
      <c r="Q28" s="244"/>
      <c r="R28" s="243"/>
      <c r="S28" s="244"/>
      <c r="T28" s="244"/>
      <c r="U28" s="1"/>
      <c r="W28" s="244"/>
      <c r="AC28" s="243"/>
      <c r="AE28" s="243"/>
    </row>
    <row r="29" spans="1:31" s="4" customFormat="1" ht="9" customHeight="1">
      <c r="A29" s="319"/>
      <c r="B29" s="65"/>
      <c r="C29" s="65"/>
      <c r="D29" s="65"/>
      <c r="E29" s="65"/>
      <c r="F29" s="67"/>
      <c r="G29" s="65"/>
      <c r="H29" s="66"/>
      <c r="I29" s="67"/>
      <c r="K29" s="2"/>
      <c r="P29" s="243"/>
      <c r="Q29" s="244"/>
      <c r="R29" s="243"/>
      <c r="S29" s="244"/>
      <c r="T29" s="244"/>
      <c r="U29" s="1"/>
      <c r="W29" s="244"/>
      <c r="AC29" s="243"/>
      <c r="AE29" s="243"/>
    </row>
    <row r="30" spans="1:31" s="4" customFormat="1" ht="9" customHeight="1">
      <c r="A30" s="319"/>
      <c r="B30" s="65"/>
      <c r="C30" s="53"/>
      <c r="D30" s="53"/>
      <c r="E30" s="53"/>
      <c r="F30" s="73"/>
      <c r="G30" s="53"/>
      <c r="H30" s="66"/>
      <c r="I30" s="67"/>
      <c r="P30" s="243"/>
      <c r="Q30" s="244"/>
      <c r="R30" s="243"/>
      <c r="S30" s="244"/>
      <c r="T30" s="244"/>
      <c r="U30" s="1"/>
      <c r="W30" s="244"/>
      <c r="AC30" s="243"/>
      <c r="AE30" s="243"/>
    </row>
    <row r="31" spans="1:31" s="4" customFormat="1" ht="9" customHeight="1">
      <c r="A31" s="319"/>
      <c r="B31" s="65"/>
      <c r="C31" s="53"/>
      <c r="D31" s="53"/>
      <c r="E31" s="53"/>
      <c r="F31" s="73"/>
      <c r="G31" s="53"/>
      <c r="H31" s="66"/>
      <c r="I31" s="67"/>
      <c r="K31" s="2"/>
      <c r="P31" s="243"/>
      <c r="Q31" s="244"/>
      <c r="R31" s="243"/>
      <c r="S31" s="244"/>
      <c r="T31" s="244"/>
      <c r="U31" s="1"/>
      <c r="W31" s="244"/>
      <c r="AC31" s="243"/>
      <c r="AE31" s="243"/>
    </row>
    <row r="32" spans="1:31" s="4" customFormat="1" ht="9" customHeight="1">
      <c r="A32" s="319"/>
      <c r="B32" s="65"/>
      <c r="C32" s="53"/>
      <c r="D32" s="53"/>
      <c r="E32" s="53"/>
      <c r="F32" s="73"/>
      <c r="G32" s="53"/>
      <c r="H32" s="66"/>
      <c r="I32" s="67"/>
      <c r="P32" s="243"/>
      <c r="Q32" s="244"/>
      <c r="R32" s="243"/>
      <c r="S32" s="244"/>
      <c r="T32" s="244"/>
      <c r="U32" s="1"/>
      <c r="W32" s="244"/>
      <c r="AC32" s="243"/>
      <c r="AE32" s="243"/>
    </row>
    <row r="33" spans="1:31" s="4" customFormat="1" ht="9" customHeight="1">
      <c r="A33" s="319"/>
      <c r="B33" s="65"/>
      <c r="C33" s="53"/>
      <c r="D33" s="53"/>
      <c r="E33" s="53"/>
      <c r="F33" s="73"/>
      <c r="G33" s="53"/>
      <c r="H33" s="66"/>
      <c r="I33" s="67"/>
      <c r="P33" s="243"/>
      <c r="Q33" s="244"/>
      <c r="R33" s="243"/>
      <c r="S33" s="244"/>
      <c r="T33" s="244"/>
      <c r="U33" s="1"/>
      <c r="W33" s="244"/>
      <c r="AC33" s="243"/>
      <c r="AE33" s="243"/>
    </row>
    <row r="34" spans="1:31" s="4" customFormat="1" ht="9" customHeight="1">
      <c r="A34" s="319"/>
      <c r="B34" s="2"/>
      <c r="D34" s="243"/>
      <c r="P34" s="243"/>
      <c r="Q34" s="244"/>
      <c r="R34" s="243"/>
      <c r="S34" s="244"/>
      <c r="T34" s="244"/>
      <c r="U34" s="1"/>
      <c r="W34" s="244"/>
      <c r="AC34" s="243"/>
      <c r="AE34" s="243"/>
    </row>
    <row r="35" spans="1:31" s="4" customFormat="1" ht="9" customHeight="1">
      <c r="A35" s="319"/>
      <c r="D35" s="243"/>
      <c r="F35" s="2"/>
      <c r="T35" s="244"/>
      <c r="U35" s="1"/>
      <c r="W35" s="244"/>
      <c r="AE35" s="243"/>
    </row>
    <row r="36" spans="3:31" s="4" customFormat="1" ht="9" customHeight="1">
      <c r="C36" s="53"/>
      <c r="D36" s="53"/>
      <c r="E36" s="53"/>
      <c r="F36" s="73"/>
      <c r="G36" s="53"/>
      <c r="H36" s="73"/>
      <c r="I36" s="53"/>
      <c r="J36" s="73"/>
      <c r="K36" s="65"/>
      <c r="L36" s="53"/>
      <c r="T36" s="244"/>
      <c r="U36" s="1"/>
      <c r="W36" s="244"/>
      <c r="AE36" s="243"/>
    </row>
    <row r="37" spans="3:23" s="4" customFormat="1" ht="9" customHeight="1">
      <c r="C37" s="53"/>
      <c r="D37" s="53"/>
      <c r="E37" s="53"/>
      <c r="F37" s="73"/>
      <c r="G37" s="53"/>
      <c r="H37" s="73"/>
      <c r="I37" s="53"/>
      <c r="J37" s="73"/>
      <c r="K37" s="65"/>
      <c r="L37" s="53"/>
      <c r="T37" s="244"/>
      <c r="U37" s="1"/>
      <c r="W37" s="244"/>
    </row>
    <row r="38" spans="3:23" s="4" customFormat="1" ht="9" customHeight="1">
      <c r="C38" s="53"/>
      <c r="D38" s="53"/>
      <c r="E38" s="53"/>
      <c r="F38" s="73"/>
      <c r="G38" s="53"/>
      <c r="H38" s="73"/>
      <c r="I38" s="53"/>
      <c r="J38" s="73"/>
      <c r="K38" s="65"/>
      <c r="L38" s="53"/>
      <c r="T38" s="244"/>
      <c r="U38" s="1"/>
      <c r="W38" s="244"/>
    </row>
    <row r="39" spans="1:23" s="4" customFormat="1" ht="9" customHeight="1">
      <c r="A39" s="94"/>
      <c r="B39" s="53"/>
      <c r="C39" s="53"/>
      <c r="D39" s="53"/>
      <c r="E39" s="53"/>
      <c r="F39" s="73"/>
      <c r="G39" s="53"/>
      <c r="H39" s="73"/>
      <c r="I39" s="53"/>
      <c r="J39" s="73"/>
      <c r="K39" s="65"/>
      <c r="L39" s="53"/>
      <c r="T39" s="244"/>
      <c r="U39" s="1"/>
      <c r="W39" s="244"/>
    </row>
    <row r="40" spans="1:23" s="4" customFormat="1" ht="9" customHeight="1">
      <c r="A40" s="94"/>
      <c r="B40" s="53"/>
      <c r="C40" s="53"/>
      <c r="D40" s="53"/>
      <c r="E40" s="53"/>
      <c r="F40" s="73"/>
      <c r="G40" s="53"/>
      <c r="H40" s="73"/>
      <c r="I40" s="53"/>
      <c r="J40" s="73"/>
      <c r="K40" s="65"/>
      <c r="L40" s="53"/>
      <c r="T40" s="244"/>
      <c r="U40" s="1"/>
      <c r="W40" s="244"/>
    </row>
    <row r="41" spans="1:23" s="4" customFormat="1" ht="9" customHeight="1">
      <c r="A41" s="94"/>
      <c r="B41" s="53"/>
      <c r="C41" s="53"/>
      <c r="D41" s="53"/>
      <c r="E41" s="53"/>
      <c r="F41" s="73"/>
      <c r="G41" s="53"/>
      <c r="H41" s="73"/>
      <c r="I41" s="53"/>
      <c r="J41" s="73"/>
      <c r="K41" s="65"/>
      <c r="L41" s="53"/>
      <c r="Q41" s="244"/>
      <c r="R41" s="331"/>
      <c r="S41" s="244"/>
      <c r="T41" s="244"/>
      <c r="U41" s="1"/>
      <c r="W41" s="244"/>
    </row>
    <row r="42" spans="1:23" s="4" customFormat="1" ht="9" customHeight="1">
      <c r="A42" s="94"/>
      <c r="B42" s="53"/>
      <c r="C42" s="53"/>
      <c r="D42" s="53"/>
      <c r="E42" s="53"/>
      <c r="F42" s="73"/>
      <c r="G42" s="53"/>
      <c r="H42" s="73"/>
      <c r="I42" s="53"/>
      <c r="J42" s="73"/>
      <c r="K42" s="65"/>
      <c r="L42" s="53"/>
      <c r="S42" s="244"/>
      <c r="T42" s="244"/>
      <c r="U42" s="1"/>
      <c r="W42" s="244"/>
    </row>
  </sheetData>
  <hyperlinks>
    <hyperlink ref="N10" r:id="rId1" display="Laaka"/>
    <hyperlink ref="J12" r:id="rId2" display="Laaka"/>
    <hyperlink ref="N12" r:id="rId3" display="Laaka"/>
    <hyperlink ref="B18" r:id="rId4" display="13.8.1936"/>
    <hyperlink ref="N18" r:id="rId5" display="Ottelu A-sarjaan pääsystä"/>
    <hyperlink ref="J20" r:id="rId6" display="Laaka"/>
    <hyperlink ref="I27" r:id="rId7" display="12.8.36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N36" sqref="N36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2"/>
      <c r="D1" s="243"/>
      <c r="F1" s="243"/>
      <c r="G1" s="2"/>
      <c r="P1" s="243"/>
      <c r="Q1" s="244"/>
      <c r="R1" s="243"/>
      <c r="S1" s="244"/>
      <c r="T1" s="244"/>
      <c r="U1" s="1"/>
      <c r="V1" s="2"/>
      <c r="W1" s="3"/>
      <c r="AC1" s="243"/>
      <c r="AE1" s="243"/>
    </row>
    <row r="2" spans="2:31" s="4" customFormat="1" ht="9" customHeight="1">
      <c r="B2" s="2" t="s">
        <v>667</v>
      </c>
      <c r="D2" s="243"/>
      <c r="F2" s="243"/>
      <c r="G2" s="2"/>
      <c r="J2" s="2" t="s">
        <v>668</v>
      </c>
      <c r="P2" s="243"/>
      <c r="Q2" s="244"/>
      <c r="R2" s="243"/>
      <c r="S2" s="244"/>
      <c r="T2" s="244"/>
      <c r="U2" s="1"/>
      <c r="V2" s="2"/>
      <c r="W2" s="3"/>
      <c r="AC2" s="243"/>
      <c r="AE2" s="243"/>
    </row>
    <row r="3" spans="2:31" s="4" customFormat="1" ht="9" customHeight="1">
      <c r="B3" s="2"/>
      <c r="D3" s="243"/>
      <c r="F3" s="243"/>
      <c r="G3" s="2"/>
      <c r="P3" s="243"/>
      <c r="Q3" s="244"/>
      <c r="R3" s="243"/>
      <c r="S3" s="244"/>
      <c r="T3" s="244"/>
      <c r="U3" s="1"/>
      <c r="V3" s="2"/>
      <c r="W3" s="3"/>
      <c r="AC3" s="243"/>
      <c r="AE3" s="243"/>
    </row>
    <row r="4" spans="2:31" s="4" customFormat="1" ht="9" customHeight="1">
      <c r="B4" s="10"/>
      <c r="C4" s="9"/>
      <c r="D4" s="11"/>
      <c r="E4" s="9"/>
      <c r="F4" s="11"/>
      <c r="G4" s="10"/>
      <c r="H4" s="9"/>
      <c r="I4" s="9"/>
      <c r="J4" s="11"/>
      <c r="K4" s="11">
        <v>1</v>
      </c>
      <c r="L4" s="11"/>
      <c r="M4" s="11">
        <v>2</v>
      </c>
      <c r="N4" s="11"/>
      <c r="O4" s="11">
        <v>3</v>
      </c>
      <c r="P4" s="243"/>
      <c r="Q4" s="244"/>
      <c r="R4" s="243"/>
      <c r="S4" s="244"/>
      <c r="T4" s="244"/>
      <c r="U4" s="1"/>
      <c r="V4" s="2"/>
      <c r="W4" s="3"/>
      <c r="AC4" s="243"/>
      <c r="AE4" s="243"/>
    </row>
    <row r="5" spans="1:31" s="4" customFormat="1" ht="9" customHeight="1">
      <c r="A5" s="4">
        <v>1</v>
      </c>
      <c r="B5" s="2" t="s">
        <v>669</v>
      </c>
      <c r="C5" s="244">
        <v>4</v>
      </c>
      <c r="D5" s="244">
        <v>3</v>
      </c>
      <c r="E5" s="244">
        <v>1</v>
      </c>
      <c r="F5" s="244">
        <v>0</v>
      </c>
      <c r="G5" s="244">
        <v>19</v>
      </c>
      <c r="H5" s="243">
        <v>-8</v>
      </c>
      <c r="I5" s="2">
        <v>7</v>
      </c>
      <c r="J5" s="18"/>
      <c r="K5" s="19"/>
      <c r="L5" s="4">
        <v>3</v>
      </c>
      <c r="M5" s="243">
        <v>-2</v>
      </c>
      <c r="N5" s="4">
        <v>6</v>
      </c>
      <c r="O5" s="4" t="s">
        <v>6</v>
      </c>
      <c r="P5" s="243"/>
      <c r="Q5" s="244"/>
      <c r="R5" s="243"/>
      <c r="S5" s="244"/>
      <c r="T5" s="244"/>
      <c r="U5" s="1"/>
      <c r="V5" s="2"/>
      <c r="W5" s="3"/>
      <c r="AC5" s="243"/>
      <c r="AE5" s="243"/>
    </row>
    <row r="6" spans="2:31" s="4" customFormat="1" ht="9" customHeight="1">
      <c r="B6" s="21" t="s">
        <v>670</v>
      </c>
      <c r="C6" s="13"/>
      <c r="D6" s="13"/>
      <c r="E6" s="13"/>
      <c r="F6" s="13"/>
      <c r="G6" s="13"/>
      <c r="H6" s="11"/>
      <c r="I6" s="10"/>
      <c r="J6" s="58"/>
      <c r="K6" s="59"/>
      <c r="L6" s="294" t="s">
        <v>58</v>
      </c>
      <c r="M6" s="11"/>
      <c r="N6" s="294" t="s">
        <v>58</v>
      </c>
      <c r="O6" s="9"/>
      <c r="P6" s="243"/>
      <c r="Q6" s="244"/>
      <c r="R6" s="243"/>
      <c r="S6" s="244"/>
      <c r="T6" s="244"/>
      <c r="U6" s="1"/>
      <c r="V6" s="2"/>
      <c r="W6" s="3"/>
      <c r="AC6" s="243"/>
      <c r="AE6" s="243"/>
    </row>
    <row r="7" spans="1:31" s="4" customFormat="1" ht="9" customHeight="1">
      <c r="A7" s="4">
        <v>2</v>
      </c>
      <c r="B7" s="2" t="s">
        <v>671</v>
      </c>
      <c r="C7" s="244">
        <v>3</v>
      </c>
      <c r="D7" s="244">
        <v>1</v>
      </c>
      <c r="E7" s="244">
        <v>1</v>
      </c>
      <c r="F7" s="244">
        <v>1</v>
      </c>
      <c r="G7" s="244">
        <v>10</v>
      </c>
      <c r="H7" s="243">
        <v>-7</v>
      </c>
      <c r="I7" s="2">
        <v>3</v>
      </c>
      <c r="J7" s="4">
        <v>4</v>
      </c>
      <c r="K7" s="243">
        <v>-4</v>
      </c>
      <c r="L7" s="18"/>
      <c r="M7" s="19"/>
      <c r="P7" s="243"/>
      <c r="S7" s="244" t="s">
        <v>672</v>
      </c>
      <c r="T7" s="244"/>
      <c r="U7" s="1"/>
      <c r="V7" s="244">
        <v>1</v>
      </c>
      <c r="W7" s="243">
        <v>-1</v>
      </c>
      <c r="AC7" s="243"/>
      <c r="AE7" s="243"/>
    </row>
    <row r="8" spans="2:31" s="4" customFormat="1" ht="9" customHeight="1">
      <c r="B8" s="324" t="s">
        <v>588</v>
      </c>
      <c r="C8" s="325"/>
      <c r="D8" s="325"/>
      <c r="E8" s="325"/>
      <c r="F8" s="325"/>
      <c r="G8" s="325"/>
      <c r="H8" s="326"/>
      <c r="I8" s="327"/>
      <c r="J8" s="328" t="s">
        <v>58</v>
      </c>
      <c r="K8" s="326"/>
      <c r="L8" s="329"/>
      <c r="M8" s="330"/>
      <c r="N8" s="336"/>
      <c r="O8" s="336"/>
      <c r="P8" s="243"/>
      <c r="S8" s="244"/>
      <c r="T8" s="244"/>
      <c r="U8" s="1"/>
      <c r="V8" s="7" t="s">
        <v>673</v>
      </c>
      <c r="W8" s="243"/>
      <c r="AC8" s="243"/>
      <c r="AE8" s="243"/>
    </row>
    <row r="9" spans="1:31" s="4" customFormat="1" ht="9" customHeight="1">
      <c r="A9" s="4">
        <v>3</v>
      </c>
      <c r="B9" s="2" t="s">
        <v>674</v>
      </c>
      <c r="C9" s="244">
        <v>3</v>
      </c>
      <c r="D9" s="244">
        <v>0</v>
      </c>
      <c r="E9" s="244">
        <v>0</v>
      </c>
      <c r="F9" s="244">
        <v>3</v>
      </c>
      <c r="G9" s="244">
        <v>5</v>
      </c>
      <c r="H9" s="243">
        <v>-19</v>
      </c>
      <c r="I9" s="2">
        <v>0</v>
      </c>
      <c r="J9" s="4">
        <v>5</v>
      </c>
      <c r="K9" s="243">
        <v>-9</v>
      </c>
      <c r="L9" s="4">
        <v>0</v>
      </c>
      <c r="M9" s="243">
        <v>-4</v>
      </c>
      <c r="N9" s="18"/>
      <c r="O9" s="18"/>
      <c r="P9" s="243"/>
      <c r="Q9" s="244"/>
      <c r="R9" s="243"/>
      <c r="S9" s="244"/>
      <c r="T9" s="244"/>
      <c r="U9" s="1"/>
      <c r="V9" s="2"/>
      <c r="W9" s="3"/>
      <c r="AC9" s="243"/>
      <c r="AE9" s="243"/>
    </row>
    <row r="10" spans="2:31" s="4" customFormat="1" ht="9" customHeight="1">
      <c r="B10" s="21" t="s">
        <v>630</v>
      </c>
      <c r="C10" s="13"/>
      <c r="D10" s="13"/>
      <c r="E10" s="13"/>
      <c r="F10" s="13"/>
      <c r="G10" s="13"/>
      <c r="H10" s="11"/>
      <c r="I10" s="10"/>
      <c r="J10" s="9"/>
      <c r="K10" s="11"/>
      <c r="L10" s="294" t="s">
        <v>58</v>
      </c>
      <c r="M10" s="11"/>
      <c r="N10" s="58"/>
      <c r="O10" s="58"/>
      <c r="P10" s="243"/>
      <c r="Q10" s="244"/>
      <c r="R10" s="243"/>
      <c r="S10" s="244"/>
      <c r="T10" s="244"/>
      <c r="U10" s="1"/>
      <c r="V10" s="2"/>
      <c r="W10" s="3"/>
      <c r="AC10" s="243"/>
      <c r="AE10" s="243"/>
    </row>
    <row r="11" spans="2:31" s="4" customFormat="1" ht="9" customHeight="1">
      <c r="B11" s="2"/>
      <c r="C11" s="244"/>
      <c r="D11" s="244"/>
      <c r="E11" s="244"/>
      <c r="F11" s="244"/>
      <c r="G11" s="244"/>
      <c r="H11" s="243"/>
      <c r="P11" s="243"/>
      <c r="Q11" s="244"/>
      <c r="R11" s="243"/>
      <c r="S11" s="244"/>
      <c r="T11" s="244"/>
      <c r="U11" s="1"/>
      <c r="V11" s="2"/>
      <c r="W11" s="3"/>
      <c r="AC11" s="243"/>
      <c r="AE11" s="243"/>
    </row>
    <row r="12" spans="2:31" s="4" customFormat="1" ht="9" customHeight="1">
      <c r="B12" s="2"/>
      <c r="C12" s="244"/>
      <c r="D12" s="244"/>
      <c r="E12" s="244"/>
      <c r="F12" s="244"/>
      <c r="G12" s="244"/>
      <c r="H12" s="243"/>
      <c r="P12" s="243"/>
      <c r="Q12" s="244"/>
      <c r="R12" s="243"/>
      <c r="S12" s="244"/>
      <c r="T12" s="244"/>
      <c r="U12" s="1"/>
      <c r="V12" s="2"/>
      <c r="W12" s="3"/>
      <c r="AC12" s="243"/>
      <c r="AE12" s="243"/>
    </row>
    <row r="13" spans="2:31" s="4" customFormat="1" ht="9" customHeight="1">
      <c r="B13" s="2" t="s">
        <v>675</v>
      </c>
      <c r="C13" s="244"/>
      <c r="D13" s="244"/>
      <c r="E13" s="244"/>
      <c r="F13" s="244"/>
      <c r="G13" s="244"/>
      <c r="H13" s="243"/>
      <c r="P13" s="243"/>
      <c r="Q13" s="244"/>
      <c r="R13" s="243"/>
      <c r="S13" s="244"/>
      <c r="T13" s="244"/>
      <c r="U13" s="1"/>
      <c r="V13" s="2"/>
      <c r="W13" s="3"/>
      <c r="AC13" s="243"/>
      <c r="AE13" s="243"/>
    </row>
    <row r="14" spans="2:31" s="4" customFormat="1" ht="9" customHeight="1">
      <c r="B14" s="2"/>
      <c r="D14" s="243"/>
      <c r="F14" s="243"/>
      <c r="G14" s="2"/>
      <c r="P14" s="243"/>
      <c r="Q14" s="244"/>
      <c r="R14" s="243"/>
      <c r="S14" s="244"/>
      <c r="T14" s="244"/>
      <c r="U14" s="1"/>
      <c r="V14" s="2"/>
      <c r="W14" s="3"/>
      <c r="AC14" s="243"/>
      <c r="AE14" s="243"/>
    </row>
    <row r="15" spans="2:13" s="4" customFormat="1" ht="9" customHeight="1">
      <c r="B15" s="245" t="s">
        <v>676</v>
      </c>
      <c r="C15" s="260"/>
      <c r="E15" s="245" t="s">
        <v>669</v>
      </c>
      <c r="F15" s="248"/>
      <c r="G15" s="250"/>
      <c r="H15" s="250"/>
      <c r="I15" s="277" t="s">
        <v>58</v>
      </c>
      <c r="J15" s="260"/>
      <c r="M15" s="5" t="s">
        <v>677</v>
      </c>
    </row>
    <row r="16" spans="2:30" s="4" customFormat="1" ht="9" customHeight="1">
      <c r="B16" s="252" t="s">
        <v>678</v>
      </c>
      <c r="C16" s="273">
        <v>3</v>
      </c>
      <c r="D16" s="337"/>
      <c r="E16" s="258"/>
      <c r="F16" s="255" t="s">
        <v>679</v>
      </c>
      <c r="G16" s="33"/>
      <c r="H16" s="33"/>
      <c r="I16" s="33"/>
      <c r="J16" s="273">
        <v>11</v>
      </c>
      <c r="K16" s="27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s="4" customFormat="1" ht="9" customHeight="1">
      <c r="B17" s="258" t="s">
        <v>680</v>
      </c>
      <c r="C17" s="273">
        <v>0</v>
      </c>
      <c r="D17" s="243"/>
      <c r="E17" s="258" t="s">
        <v>676</v>
      </c>
      <c r="F17" s="255"/>
      <c r="G17" s="33"/>
      <c r="H17" s="33"/>
      <c r="I17" s="33"/>
      <c r="J17" s="273">
        <v>0</v>
      </c>
      <c r="K17" s="290"/>
      <c r="L17" s="261"/>
      <c r="M17" s="2" t="s">
        <v>681</v>
      </c>
      <c r="N17" s="2"/>
      <c r="O17" s="2"/>
      <c r="P17" s="2"/>
      <c r="Q17" s="3"/>
      <c r="R17" s="253">
        <v>2</v>
      </c>
      <c r="S17" s="253">
        <v>2</v>
      </c>
      <c r="T17" s="253">
        <v>0</v>
      </c>
      <c r="U17" s="253">
        <v>0</v>
      </c>
      <c r="V17" s="93">
        <v>11</v>
      </c>
      <c r="W17" s="254">
        <v>-7</v>
      </c>
      <c r="X17" s="271">
        <v>4</v>
      </c>
      <c r="Y17" s="256"/>
      <c r="Z17" s="256"/>
      <c r="AA17" s="33">
        <v>4</v>
      </c>
      <c r="AB17" s="243">
        <v>-2</v>
      </c>
      <c r="AC17" s="4">
        <v>7</v>
      </c>
      <c r="AD17" s="243">
        <v>-5</v>
      </c>
    </row>
    <row r="18" spans="2:30" s="4" customFormat="1" ht="9" customHeight="1">
      <c r="B18" s="267" t="s">
        <v>593</v>
      </c>
      <c r="C18" s="275"/>
      <c r="D18" s="243"/>
      <c r="E18" s="293"/>
      <c r="F18" s="10" t="s">
        <v>678</v>
      </c>
      <c r="G18" s="9"/>
      <c r="H18" s="9"/>
      <c r="I18" s="9"/>
      <c r="J18" s="275"/>
      <c r="K18" s="291"/>
      <c r="L18" s="261"/>
      <c r="M18" s="10"/>
      <c r="N18" s="10" t="s">
        <v>682</v>
      </c>
      <c r="O18" s="10"/>
      <c r="P18" s="10"/>
      <c r="Q18" s="12"/>
      <c r="R18" s="13"/>
      <c r="S18" s="13"/>
      <c r="T18" s="13"/>
      <c r="U18" s="13"/>
      <c r="V18" s="338"/>
      <c r="W18" s="11"/>
      <c r="X18" s="274"/>
      <c r="Y18" s="58"/>
      <c r="Z18" s="58"/>
      <c r="AA18" s="9"/>
      <c r="AB18" s="11"/>
      <c r="AC18" s="9"/>
      <c r="AD18" s="11"/>
    </row>
    <row r="19" spans="2:30" s="4" customFormat="1" ht="9" customHeight="1">
      <c r="B19" s="2"/>
      <c r="D19" s="243"/>
      <c r="F19" s="243"/>
      <c r="G19" s="2"/>
      <c r="J19" s="33"/>
      <c r="K19" s="262"/>
      <c r="L19" s="270"/>
      <c r="M19" s="2" t="s">
        <v>669</v>
      </c>
      <c r="N19" s="2"/>
      <c r="O19" s="2"/>
      <c r="P19" s="2"/>
      <c r="Q19" s="3"/>
      <c r="R19" s="253">
        <v>2</v>
      </c>
      <c r="S19" s="253">
        <v>1</v>
      </c>
      <c r="T19" s="253">
        <v>0</v>
      </c>
      <c r="U19" s="253">
        <v>1</v>
      </c>
      <c r="V19" s="93">
        <v>5</v>
      </c>
      <c r="W19" s="254">
        <v>-4</v>
      </c>
      <c r="X19" s="271">
        <v>2</v>
      </c>
      <c r="Y19" s="33"/>
      <c r="Z19" s="33"/>
      <c r="AA19" s="256"/>
      <c r="AB19" s="19"/>
      <c r="AC19" s="4">
        <v>3</v>
      </c>
      <c r="AD19" s="243" t="s">
        <v>6</v>
      </c>
    </row>
    <row r="20" spans="2:30" s="4" customFormat="1" ht="9" customHeight="1">
      <c r="B20" s="7" t="s">
        <v>58</v>
      </c>
      <c r="C20" s="339"/>
      <c r="D20" s="243"/>
      <c r="E20" s="245" t="s">
        <v>683</v>
      </c>
      <c r="F20" s="248"/>
      <c r="G20" s="248"/>
      <c r="H20" s="248"/>
      <c r="I20" s="266"/>
      <c r="J20" s="260"/>
      <c r="K20" s="262"/>
      <c r="M20" s="327"/>
      <c r="N20" s="327" t="s">
        <v>679</v>
      </c>
      <c r="O20" s="327"/>
      <c r="P20" s="327"/>
      <c r="Q20" s="340"/>
      <c r="R20" s="325"/>
      <c r="S20" s="325"/>
      <c r="T20" s="325"/>
      <c r="U20" s="325"/>
      <c r="V20" s="325"/>
      <c r="W20" s="326"/>
      <c r="X20" s="341"/>
      <c r="Y20" s="336"/>
      <c r="Z20" s="336"/>
      <c r="AA20" s="329"/>
      <c r="AB20" s="330"/>
      <c r="AC20" s="336"/>
      <c r="AD20" s="326"/>
    </row>
    <row r="21" spans="2:32" s="4" customFormat="1" ht="9" customHeight="1">
      <c r="B21" s="2"/>
      <c r="D21" s="243"/>
      <c r="E21" s="258"/>
      <c r="F21" s="255" t="s">
        <v>630</v>
      </c>
      <c r="G21" s="255"/>
      <c r="H21" s="255"/>
      <c r="I21" s="272"/>
      <c r="J21" s="273">
        <v>3</v>
      </c>
      <c r="K21" s="275"/>
      <c r="M21" s="2" t="s">
        <v>683</v>
      </c>
      <c r="N21" s="2"/>
      <c r="R21" s="253">
        <v>2</v>
      </c>
      <c r="S21" s="253">
        <v>0</v>
      </c>
      <c r="T21" s="253">
        <v>0</v>
      </c>
      <c r="U21" s="253">
        <v>2</v>
      </c>
      <c r="V21" s="253">
        <v>5</v>
      </c>
      <c r="W21" s="254">
        <v>-10</v>
      </c>
      <c r="X21" s="271">
        <v>0</v>
      </c>
      <c r="Y21" s="33"/>
      <c r="Z21" s="33"/>
      <c r="AA21" s="33"/>
      <c r="AB21" s="243"/>
      <c r="AC21" s="18"/>
      <c r="AD21" s="19"/>
      <c r="AE21" s="17"/>
      <c r="AF21" s="14"/>
    </row>
    <row r="22" spans="2:32" s="4" customFormat="1" ht="9" customHeight="1">
      <c r="B22" s="2"/>
      <c r="D22" s="243"/>
      <c r="E22" s="258" t="s">
        <v>684</v>
      </c>
      <c r="F22" s="255"/>
      <c r="G22" s="255"/>
      <c r="H22" s="33"/>
      <c r="I22" s="33"/>
      <c r="J22" s="273">
        <v>2</v>
      </c>
      <c r="M22" s="10"/>
      <c r="N22" s="10" t="s">
        <v>630</v>
      </c>
      <c r="O22" s="9"/>
      <c r="P22" s="9"/>
      <c r="Q22" s="9"/>
      <c r="R22" s="13"/>
      <c r="S22" s="13"/>
      <c r="T22" s="13"/>
      <c r="U22" s="13"/>
      <c r="V22" s="338"/>
      <c r="W22" s="11"/>
      <c r="X22" s="274"/>
      <c r="Y22" s="9"/>
      <c r="Z22" s="9"/>
      <c r="AA22" s="9"/>
      <c r="AB22" s="11"/>
      <c r="AC22" s="58"/>
      <c r="AD22" s="59"/>
      <c r="AE22" s="17"/>
      <c r="AF22" s="14"/>
    </row>
    <row r="23" spans="2:31" s="4" customFormat="1" ht="9" customHeight="1">
      <c r="B23" s="2"/>
      <c r="D23" s="243"/>
      <c r="E23" s="293"/>
      <c r="F23" s="10" t="s">
        <v>685</v>
      </c>
      <c r="G23" s="10"/>
      <c r="H23" s="9"/>
      <c r="I23" s="9"/>
      <c r="J23" s="275"/>
      <c r="Q23" s="253"/>
      <c r="R23" s="253"/>
      <c r="S23" s="253"/>
      <c r="T23" s="253"/>
      <c r="U23" s="93"/>
      <c r="V23" s="254"/>
      <c r="W23" s="271"/>
      <c r="X23" s="33"/>
      <c r="Y23" s="33"/>
      <c r="Z23" s="33"/>
      <c r="AA23" s="243"/>
      <c r="AC23" s="243"/>
      <c r="AE23" s="243"/>
    </row>
    <row r="24" spans="2:31" s="4" customFormat="1" ht="9" customHeight="1">
      <c r="B24" s="2"/>
      <c r="D24" s="243"/>
      <c r="F24" s="243"/>
      <c r="G24" s="2"/>
      <c r="R24" s="3"/>
      <c r="S24" s="331"/>
      <c r="T24" s="244"/>
      <c r="U24" s="1"/>
      <c r="V24" s="2"/>
      <c r="W24" s="3"/>
      <c r="AC24" s="243"/>
      <c r="AE24" s="243"/>
    </row>
    <row r="25" spans="2:31" s="4" customFormat="1" ht="9" customHeight="1">
      <c r="B25" s="2"/>
      <c r="D25" s="243"/>
      <c r="F25" s="243"/>
      <c r="G25" s="2"/>
      <c r="P25" s="243"/>
      <c r="Q25" s="244"/>
      <c r="R25" s="243"/>
      <c r="S25" s="244"/>
      <c r="T25" s="244"/>
      <c r="U25" s="1"/>
      <c r="V25" s="2"/>
      <c r="W25" s="3"/>
      <c r="AC25" s="243"/>
      <c r="AE25" s="243"/>
    </row>
  </sheetData>
  <hyperlinks>
    <hyperlink ref="L6" r:id="rId1" display="Laaka"/>
    <hyperlink ref="N6" r:id="rId2" display="Laaka"/>
    <hyperlink ref="J8" r:id="rId3" display="Laaka"/>
    <hyperlink ref="V8" r:id="rId4" display="17.8.36"/>
    <hyperlink ref="L10" r:id="rId5" display="Laaka"/>
    <hyperlink ref="I15" r:id="rId6" display="Laaka"/>
    <hyperlink ref="M15" r:id="rId7" display="B-sarjan loppuottelut"/>
    <hyperlink ref="B20" r:id="rId8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selection activeCell="O9" sqref="O9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3" s="4" customFormat="1" ht="9" customHeight="1">
      <c r="B1" s="2"/>
      <c r="D1" s="243"/>
      <c r="P1" s="243"/>
      <c r="S1" s="253"/>
      <c r="T1" s="254"/>
      <c r="U1" s="253"/>
      <c r="V1" s="253"/>
      <c r="W1" s="61"/>
      <c r="X1" s="33"/>
      <c r="Y1" s="254"/>
      <c r="Z1" s="33"/>
      <c r="AA1" s="33"/>
      <c r="AB1" s="33"/>
      <c r="AC1" s="33"/>
      <c r="AD1" s="33"/>
      <c r="AE1" s="243"/>
      <c r="AG1" s="243"/>
    </row>
    <row r="2" spans="2:31" s="4" customFormat="1" ht="9" customHeight="1">
      <c r="B2" s="2" t="s">
        <v>686</v>
      </c>
      <c r="D2" s="243"/>
      <c r="J2" s="2" t="s">
        <v>687</v>
      </c>
      <c r="P2" s="243"/>
      <c r="Q2" s="244"/>
      <c r="R2" s="243"/>
      <c r="S2" s="244"/>
      <c r="T2" s="244"/>
      <c r="U2" s="1"/>
      <c r="W2" s="243"/>
      <c r="AC2" s="243"/>
      <c r="AE2" s="243"/>
    </row>
    <row r="3" spans="2:31" s="4" customFormat="1" ht="9" customHeight="1">
      <c r="B3" s="2"/>
      <c r="D3" s="243"/>
      <c r="J3" s="2"/>
      <c r="P3" s="243"/>
      <c r="Q3" s="244"/>
      <c r="R3" s="243"/>
      <c r="S3" s="244"/>
      <c r="T3" s="244"/>
      <c r="U3" s="1"/>
      <c r="W3" s="243"/>
      <c r="AC3" s="243"/>
      <c r="AE3" s="243"/>
    </row>
    <row r="4" spans="2:31" s="4" customFormat="1" ht="9" customHeight="1">
      <c r="B4" s="9"/>
      <c r="C4" s="9"/>
      <c r="D4" s="9"/>
      <c r="E4" s="9"/>
      <c r="F4" s="9"/>
      <c r="G4" s="9"/>
      <c r="H4" s="9"/>
      <c r="I4" s="9"/>
      <c r="J4" s="11"/>
      <c r="K4" s="11">
        <v>1</v>
      </c>
      <c r="L4" s="11"/>
      <c r="M4" s="11">
        <v>2</v>
      </c>
      <c r="N4" s="11"/>
      <c r="O4" s="11">
        <v>3</v>
      </c>
      <c r="P4" s="243"/>
      <c r="Z4" s="243"/>
      <c r="AB4" s="243"/>
      <c r="AC4" s="244"/>
      <c r="AD4" s="243"/>
      <c r="AE4" s="243"/>
    </row>
    <row r="5" spans="1:31" s="4" customFormat="1" ht="9" customHeight="1">
      <c r="A5" s="4">
        <v>1</v>
      </c>
      <c r="B5" s="255" t="s">
        <v>688</v>
      </c>
      <c r="C5" s="4">
        <v>4</v>
      </c>
      <c r="D5" s="4">
        <v>3</v>
      </c>
      <c r="E5" s="4">
        <v>0</v>
      </c>
      <c r="F5" s="4">
        <v>1</v>
      </c>
      <c r="G5" s="4">
        <v>25</v>
      </c>
      <c r="H5" s="243">
        <v>-11</v>
      </c>
      <c r="I5" s="2">
        <v>6</v>
      </c>
      <c r="J5" s="18"/>
      <c r="K5" s="19"/>
      <c r="L5" s="4">
        <v>10</v>
      </c>
      <c r="M5" s="243">
        <v>-4</v>
      </c>
      <c r="N5" s="4">
        <v>4</v>
      </c>
      <c r="O5" s="243">
        <v>-1</v>
      </c>
      <c r="Z5" s="243"/>
      <c r="AB5" s="243"/>
      <c r="AC5" s="244"/>
      <c r="AD5" s="243"/>
      <c r="AE5" s="243"/>
    </row>
    <row r="6" spans="2:31" s="4" customFormat="1" ht="9" customHeight="1">
      <c r="B6" s="21" t="s">
        <v>630</v>
      </c>
      <c r="C6" s="9"/>
      <c r="D6" s="9"/>
      <c r="E6" s="9"/>
      <c r="F6" s="9"/>
      <c r="G6" s="9"/>
      <c r="H6" s="11"/>
      <c r="I6" s="10"/>
      <c r="J6" s="58"/>
      <c r="K6" s="59"/>
      <c r="L6" s="294" t="s">
        <v>58</v>
      </c>
      <c r="M6" s="11"/>
      <c r="N6" s="294" t="s">
        <v>58</v>
      </c>
      <c r="O6" s="11"/>
      <c r="Z6" s="243"/>
      <c r="AB6" s="243"/>
      <c r="AC6" s="244"/>
      <c r="AD6" s="243"/>
      <c r="AE6" s="243"/>
    </row>
    <row r="7" spans="1:31" s="4" customFormat="1" ht="9" customHeight="1">
      <c r="A7" s="4">
        <v>2</v>
      </c>
      <c r="B7" s="2" t="s">
        <v>689</v>
      </c>
      <c r="C7" s="4">
        <v>4</v>
      </c>
      <c r="D7" s="4">
        <v>2</v>
      </c>
      <c r="E7" s="4">
        <v>0</v>
      </c>
      <c r="F7" s="4">
        <v>2</v>
      </c>
      <c r="G7" s="4">
        <v>23</v>
      </c>
      <c r="H7" s="243">
        <v>-30</v>
      </c>
      <c r="I7" s="2">
        <v>4</v>
      </c>
      <c r="J7" s="4">
        <v>2</v>
      </c>
      <c r="K7" s="243">
        <v>-9</v>
      </c>
      <c r="L7" s="18"/>
      <c r="M7" s="19"/>
      <c r="N7" s="4">
        <v>5</v>
      </c>
      <c r="O7" s="243">
        <v>-3</v>
      </c>
      <c r="P7" s="33"/>
      <c r="Z7" s="243"/>
      <c r="AB7" s="243"/>
      <c r="AC7" s="244"/>
      <c r="AD7" s="243"/>
      <c r="AE7" s="243"/>
    </row>
    <row r="8" spans="2:31" s="4" customFormat="1" ht="9" customHeight="1">
      <c r="B8" s="324" t="s">
        <v>690</v>
      </c>
      <c r="C8" s="336"/>
      <c r="D8" s="336"/>
      <c r="E8" s="336"/>
      <c r="F8" s="336"/>
      <c r="G8" s="336"/>
      <c r="H8" s="326"/>
      <c r="I8" s="327"/>
      <c r="J8" s="336"/>
      <c r="K8" s="326"/>
      <c r="L8" s="329"/>
      <c r="M8" s="330"/>
      <c r="N8" s="342">
        <v>6</v>
      </c>
      <c r="O8" s="326">
        <v>-4</v>
      </c>
      <c r="P8" s="260"/>
      <c r="R8" s="2" t="s">
        <v>691</v>
      </c>
      <c r="Y8" s="243"/>
      <c r="AA8" s="243"/>
      <c r="AC8" s="244"/>
      <c r="AD8" s="243"/>
      <c r="AE8" s="243"/>
    </row>
    <row r="9" spans="1:31" s="4" customFormat="1" ht="9" customHeight="1">
      <c r="A9" s="4">
        <v>3</v>
      </c>
      <c r="B9" s="2" t="s">
        <v>692</v>
      </c>
      <c r="C9" s="4">
        <v>4</v>
      </c>
      <c r="D9" s="4">
        <v>1</v>
      </c>
      <c r="E9" s="4">
        <v>0</v>
      </c>
      <c r="F9" s="4">
        <v>3</v>
      </c>
      <c r="G9" s="4">
        <v>16</v>
      </c>
      <c r="H9" s="243">
        <v>-23</v>
      </c>
      <c r="I9" s="2">
        <v>2</v>
      </c>
      <c r="J9" s="4">
        <v>4</v>
      </c>
      <c r="K9" s="243">
        <v>-2</v>
      </c>
      <c r="L9" s="4">
        <v>8</v>
      </c>
      <c r="M9" s="243">
        <v>-12</v>
      </c>
      <c r="N9" s="18"/>
      <c r="O9" s="19"/>
      <c r="P9" s="262"/>
      <c r="Z9" s="243"/>
      <c r="AC9" s="244"/>
      <c r="AD9" s="243"/>
      <c r="AE9" s="243"/>
    </row>
    <row r="10" spans="2:31" s="4" customFormat="1" ht="9" customHeight="1">
      <c r="B10" s="21" t="s">
        <v>623</v>
      </c>
      <c r="C10" s="9"/>
      <c r="D10" s="9"/>
      <c r="E10" s="9"/>
      <c r="F10" s="9"/>
      <c r="G10" s="9"/>
      <c r="H10" s="11"/>
      <c r="I10" s="10"/>
      <c r="J10" s="294" t="s">
        <v>58</v>
      </c>
      <c r="K10" s="11"/>
      <c r="L10" s="294" t="s">
        <v>58</v>
      </c>
      <c r="M10" s="11"/>
      <c r="N10" s="58" t="s">
        <v>693</v>
      </c>
      <c r="O10" s="59"/>
      <c r="P10" s="262"/>
      <c r="R10" s="245" t="s">
        <v>688</v>
      </c>
      <c r="S10" s="248"/>
      <c r="T10" s="250"/>
      <c r="U10" s="250"/>
      <c r="V10" s="247"/>
      <c r="W10" s="250">
        <v>9</v>
      </c>
      <c r="X10" s="247">
        <v>-2</v>
      </c>
      <c r="Y10" s="343"/>
      <c r="Z10" s="289"/>
      <c r="AA10" s="251"/>
      <c r="AC10" s="244"/>
      <c r="AD10" s="243"/>
      <c r="AE10" s="243"/>
    </row>
    <row r="11" spans="8:31" s="4" customFormat="1" ht="9" customHeight="1">
      <c r="H11" s="243"/>
      <c r="I11" s="2"/>
      <c r="O11" s="243"/>
      <c r="P11" s="262"/>
      <c r="Q11" s="9"/>
      <c r="R11" s="258"/>
      <c r="S11" s="255" t="s">
        <v>630</v>
      </c>
      <c r="T11" s="33"/>
      <c r="U11" s="33"/>
      <c r="V11" s="254"/>
      <c r="W11" s="33"/>
      <c r="X11" s="254"/>
      <c r="Y11" s="263"/>
      <c r="Z11" s="259"/>
      <c r="AA11" s="296">
        <v>14</v>
      </c>
      <c r="AC11" s="244"/>
      <c r="AD11" s="243"/>
      <c r="AE11" s="243"/>
    </row>
    <row r="12" spans="2:31" s="4" customFormat="1" ht="9" customHeight="1">
      <c r="B12" s="9"/>
      <c r="C12" s="9"/>
      <c r="D12" s="9"/>
      <c r="E12" s="9"/>
      <c r="F12" s="9"/>
      <c r="G12" s="9"/>
      <c r="H12" s="11"/>
      <c r="I12" s="10"/>
      <c r="J12" s="11"/>
      <c r="K12" s="11">
        <v>1</v>
      </c>
      <c r="L12" s="11"/>
      <c r="M12" s="11">
        <v>2</v>
      </c>
      <c r="N12" s="11"/>
      <c r="O12" s="11">
        <v>3</v>
      </c>
      <c r="P12" s="262"/>
      <c r="R12" s="258" t="s">
        <v>694</v>
      </c>
      <c r="S12" s="255"/>
      <c r="T12" s="33"/>
      <c r="U12" s="33"/>
      <c r="V12" s="254"/>
      <c r="W12" s="256"/>
      <c r="X12" s="259"/>
      <c r="Y12" s="253">
        <v>1</v>
      </c>
      <c r="Z12" s="254">
        <v>-5</v>
      </c>
      <c r="AA12" s="296">
        <v>3</v>
      </c>
      <c r="AC12" s="244"/>
      <c r="AD12" s="243"/>
      <c r="AE12" s="243"/>
    </row>
    <row r="13" spans="1:27" s="4" customFormat="1" ht="9" customHeight="1">
      <c r="A13" s="4">
        <v>1</v>
      </c>
      <c r="B13" s="2" t="s">
        <v>694</v>
      </c>
      <c r="C13" s="4">
        <v>4</v>
      </c>
      <c r="D13" s="4">
        <v>3</v>
      </c>
      <c r="E13" s="4">
        <v>0</v>
      </c>
      <c r="F13" s="4">
        <v>1</v>
      </c>
      <c r="G13" s="4">
        <v>20</v>
      </c>
      <c r="H13" s="243">
        <v>-7</v>
      </c>
      <c r="I13" s="2">
        <v>6</v>
      </c>
      <c r="J13" s="18"/>
      <c r="K13" s="19"/>
      <c r="L13" s="4">
        <v>6</v>
      </c>
      <c r="M13" s="243">
        <v>-3</v>
      </c>
      <c r="N13" s="4" t="s">
        <v>695</v>
      </c>
      <c r="O13" s="243"/>
      <c r="P13" s="262"/>
      <c r="R13" s="293"/>
      <c r="S13" s="10" t="s">
        <v>696</v>
      </c>
      <c r="T13" s="9"/>
      <c r="U13" s="9"/>
      <c r="V13" s="11"/>
      <c r="W13" s="58"/>
      <c r="X13" s="59"/>
      <c r="Y13" s="13"/>
      <c r="Z13" s="11"/>
      <c r="AA13" s="344"/>
    </row>
    <row r="14" spans="2:26" s="4" customFormat="1" ht="9" customHeight="1">
      <c r="B14" s="21" t="s">
        <v>696</v>
      </c>
      <c r="C14" s="9"/>
      <c r="D14" s="9"/>
      <c r="E14" s="9"/>
      <c r="F14" s="9"/>
      <c r="G14" s="9"/>
      <c r="H14" s="11"/>
      <c r="I14" s="10"/>
      <c r="J14" s="58"/>
      <c r="K14" s="59"/>
      <c r="L14" s="294" t="s">
        <v>58</v>
      </c>
      <c r="M14" s="11"/>
      <c r="N14" s="9"/>
      <c r="O14" s="11"/>
      <c r="P14" s="262"/>
      <c r="U14" s="243"/>
      <c r="W14" s="243"/>
      <c r="X14" s="244"/>
      <c r="Y14" s="243"/>
      <c r="Z14" s="243"/>
    </row>
    <row r="15" spans="1:16" s="4" customFormat="1" ht="9" customHeight="1">
      <c r="A15" s="4">
        <v>2</v>
      </c>
      <c r="B15" s="2" t="s">
        <v>697</v>
      </c>
      <c r="C15" s="4">
        <v>4</v>
      </c>
      <c r="D15" s="4">
        <v>3</v>
      </c>
      <c r="E15" s="4">
        <v>0</v>
      </c>
      <c r="F15" s="4">
        <v>1</v>
      </c>
      <c r="G15" s="4">
        <v>29</v>
      </c>
      <c r="H15" s="243">
        <v>-6</v>
      </c>
      <c r="I15" s="2">
        <v>6</v>
      </c>
      <c r="J15" s="4">
        <v>2</v>
      </c>
      <c r="K15" s="243" t="s">
        <v>6</v>
      </c>
      <c r="L15" s="18"/>
      <c r="M15" s="19"/>
      <c r="N15" s="4">
        <v>13</v>
      </c>
      <c r="O15" s="243" t="s">
        <v>6</v>
      </c>
      <c r="P15" s="275"/>
    </row>
    <row r="16" spans="2:16" s="4" customFormat="1" ht="9" customHeight="1">
      <c r="B16" s="324" t="s">
        <v>698</v>
      </c>
      <c r="C16" s="336"/>
      <c r="D16" s="336"/>
      <c r="E16" s="336"/>
      <c r="F16" s="336"/>
      <c r="G16" s="336"/>
      <c r="H16" s="326"/>
      <c r="I16" s="327"/>
      <c r="J16" s="328" t="s">
        <v>58</v>
      </c>
      <c r="K16" s="326"/>
      <c r="L16" s="329"/>
      <c r="M16" s="330"/>
      <c r="N16" s="328" t="s">
        <v>58</v>
      </c>
      <c r="O16" s="326"/>
      <c r="P16" s="33"/>
    </row>
    <row r="17" spans="1:16" s="4" customFormat="1" ht="9" customHeight="1">
      <c r="A17" s="4">
        <v>3</v>
      </c>
      <c r="B17" s="2" t="s">
        <v>699</v>
      </c>
      <c r="C17" s="4">
        <v>4</v>
      </c>
      <c r="D17" s="4">
        <v>0</v>
      </c>
      <c r="E17" s="4">
        <v>0</v>
      </c>
      <c r="F17" s="4">
        <v>4</v>
      </c>
      <c r="G17" s="4">
        <v>2</v>
      </c>
      <c r="H17" s="243">
        <v>-38</v>
      </c>
      <c r="I17" s="2">
        <v>0</v>
      </c>
      <c r="J17" s="4">
        <v>2</v>
      </c>
      <c r="K17" s="243">
        <v>-14</v>
      </c>
      <c r="L17" s="4">
        <v>0</v>
      </c>
      <c r="M17" s="243">
        <v>-11</v>
      </c>
      <c r="N17" s="18"/>
      <c r="O17" s="19"/>
      <c r="P17" s="33"/>
    </row>
    <row r="18" spans="2:31" s="4" customFormat="1" ht="9" customHeight="1">
      <c r="B18" s="21" t="s">
        <v>593</v>
      </c>
      <c r="C18" s="9"/>
      <c r="D18" s="9"/>
      <c r="E18" s="9"/>
      <c r="F18" s="9"/>
      <c r="G18" s="9"/>
      <c r="H18" s="11"/>
      <c r="I18" s="10"/>
      <c r="J18" s="294" t="s">
        <v>58</v>
      </c>
      <c r="K18" s="11"/>
      <c r="L18" s="294" t="s">
        <v>58</v>
      </c>
      <c r="M18" s="11"/>
      <c r="N18" s="58"/>
      <c r="O18" s="59"/>
      <c r="Z18" s="243"/>
      <c r="AB18" s="243"/>
      <c r="AC18" s="244"/>
      <c r="AD18" s="243"/>
      <c r="AE18" s="243"/>
    </row>
    <row r="19" spans="26:31" s="4" customFormat="1" ht="9" customHeight="1">
      <c r="Z19" s="243"/>
      <c r="AB19" s="243"/>
      <c r="AC19" s="244"/>
      <c r="AD19" s="243"/>
      <c r="AE19" s="243"/>
    </row>
    <row r="20" spans="26:31" s="4" customFormat="1" ht="9" customHeight="1">
      <c r="Z20" s="243"/>
      <c r="AB20" s="243"/>
      <c r="AC20" s="244"/>
      <c r="AD20" s="243"/>
      <c r="AE20" s="243"/>
    </row>
    <row r="21" spans="2:31" s="4" customFormat="1" ht="9" customHeight="1">
      <c r="B21" s="2" t="s">
        <v>700</v>
      </c>
      <c r="D21" s="243"/>
      <c r="F21" s="4" t="s">
        <v>701</v>
      </c>
      <c r="H21" s="2"/>
      <c r="I21" s="2"/>
      <c r="P21" s="243"/>
      <c r="Q21" s="244"/>
      <c r="R21" s="243"/>
      <c r="S21" s="244"/>
      <c r="T21" s="244"/>
      <c r="U21" s="1"/>
      <c r="W21" s="243"/>
      <c r="AC21" s="243"/>
      <c r="AE21" s="243"/>
    </row>
    <row r="22" spans="2:31" s="4" customFormat="1" ht="9" customHeight="1">
      <c r="B22" s="2"/>
      <c r="D22" s="243"/>
      <c r="H22" s="2"/>
      <c r="I22" s="2"/>
      <c r="P22" s="243"/>
      <c r="Q22" s="244"/>
      <c r="R22" s="243"/>
      <c r="S22" s="244"/>
      <c r="T22" s="244"/>
      <c r="U22" s="1"/>
      <c r="W22" s="243"/>
      <c r="AC22" s="243"/>
      <c r="AE22" s="243"/>
    </row>
    <row r="23" spans="2:31" s="4" customFormat="1" ht="9" customHeight="1">
      <c r="B23" s="245" t="s">
        <v>702</v>
      </c>
      <c r="C23" s="246">
        <v>2</v>
      </c>
      <c r="D23" s="246">
        <v>2</v>
      </c>
      <c r="E23" s="246">
        <v>0</v>
      </c>
      <c r="F23" s="246">
        <v>0</v>
      </c>
      <c r="G23" s="246">
        <v>23</v>
      </c>
      <c r="H23" s="247">
        <v>-6</v>
      </c>
      <c r="I23" s="248">
        <v>4</v>
      </c>
      <c r="J23" s="249"/>
      <c r="K23" s="289"/>
      <c r="L23" s="250">
        <v>8</v>
      </c>
      <c r="M23" s="247">
        <v>-1</v>
      </c>
      <c r="N23" s="250"/>
      <c r="O23" s="251"/>
      <c r="P23" s="243"/>
      <c r="Q23" s="244"/>
      <c r="R23" s="243"/>
      <c r="S23" s="244"/>
      <c r="T23" s="244"/>
      <c r="U23" s="1"/>
      <c r="W23" s="243"/>
      <c r="AC23" s="243"/>
      <c r="AE23" s="243"/>
    </row>
    <row r="24" spans="2:31" s="4" customFormat="1" ht="9" customHeight="1">
      <c r="B24" s="252" t="s">
        <v>630</v>
      </c>
      <c r="C24" s="253"/>
      <c r="D24" s="253"/>
      <c r="E24" s="253"/>
      <c r="F24" s="253"/>
      <c r="G24" s="253"/>
      <c r="H24" s="254"/>
      <c r="I24" s="255"/>
      <c r="J24" s="256"/>
      <c r="K24" s="259"/>
      <c r="L24" s="33"/>
      <c r="M24" s="254"/>
      <c r="N24" s="33"/>
      <c r="O24" s="257"/>
      <c r="P24" s="243"/>
      <c r="Q24" s="244"/>
      <c r="R24" s="243"/>
      <c r="S24" s="244"/>
      <c r="T24" s="244"/>
      <c r="U24" s="1"/>
      <c r="W24" s="243"/>
      <c r="AE24" s="243"/>
    </row>
    <row r="25" spans="2:31" s="4" customFormat="1" ht="9" customHeight="1">
      <c r="B25" s="258" t="s">
        <v>703</v>
      </c>
      <c r="C25" s="253">
        <v>2</v>
      </c>
      <c r="D25" s="253">
        <v>1</v>
      </c>
      <c r="E25" s="253">
        <v>0</v>
      </c>
      <c r="F25" s="253">
        <v>1</v>
      </c>
      <c r="G25" s="253">
        <v>8</v>
      </c>
      <c r="H25" s="254">
        <v>-13</v>
      </c>
      <c r="I25" s="255">
        <v>2</v>
      </c>
      <c r="J25" s="33"/>
      <c r="K25" s="254"/>
      <c r="L25" s="256"/>
      <c r="M25" s="259"/>
      <c r="N25" s="33">
        <v>7</v>
      </c>
      <c r="O25" s="257">
        <v>-5</v>
      </c>
      <c r="P25" s="243"/>
      <c r="Q25" s="244"/>
      <c r="R25" s="243"/>
      <c r="S25" s="244"/>
      <c r="T25" s="244"/>
      <c r="U25" s="1"/>
      <c r="W25" s="243"/>
      <c r="AC25" s="243"/>
      <c r="AE25" s="243"/>
    </row>
    <row r="26" spans="2:31" s="4" customFormat="1" ht="9" customHeight="1">
      <c r="B26" s="252" t="s">
        <v>630</v>
      </c>
      <c r="C26" s="253"/>
      <c r="D26" s="253"/>
      <c r="E26" s="253"/>
      <c r="F26" s="253"/>
      <c r="G26" s="253"/>
      <c r="H26" s="254"/>
      <c r="I26" s="255"/>
      <c r="J26" s="33"/>
      <c r="K26" s="254"/>
      <c r="L26" s="256"/>
      <c r="M26" s="259"/>
      <c r="N26" s="33"/>
      <c r="O26" s="257"/>
      <c r="P26" s="345"/>
      <c r="Q26" s="346"/>
      <c r="R26" s="243"/>
      <c r="S26" s="244"/>
      <c r="T26" s="244"/>
      <c r="U26" s="1"/>
      <c r="W26" s="243"/>
      <c r="AB26" s="33"/>
      <c r="AC26" s="33"/>
      <c r="AE26" s="243"/>
    </row>
    <row r="27" spans="2:31" s="4" customFormat="1" ht="9" customHeight="1">
      <c r="B27" s="258" t="s">
        <v>704</v>
      </c>
      <c r="C27" s="253">
        <v>2</v>
      </c>
      <c r="D27" s="253">
        <v>0</v>
      </c>
      <c r="E27" s="253">
        <v>0</v>
      </c>
      <c r="F27" s="253">
        <v>2</v>
      </c>
      <c r="G27" s="253">
        <v>10</v>
      </c>
      <c r="H27" s="254">
        <v>-22</v>
      </c>
      <c r="I27" s="255">
        <v>0</v>
      </c>
      <c r="J27" s="33">
        <v>5</v>
      </c>
      <c r="K27" s="254">
        <v>-15</v>
      </c>
      <c r="L27" s="33"/>
      <c r="M27" s="254"/>
      <c r="N27" s="256"/>
      <c r="O27" s="264"/>
      <c r="P27" s="347"/>
      <c r="Q27" s="346"/>
      <c r="R27" s="245" t="s">
        <v>702</v>
      </c>
      <c r="S27" s="250"/>
      <c r="T27" s="247"/>
      <c r="U27" s="246"/>
      <c r="V27" s="247"/>
      <c r="W27" s="246"/>
      <c r="X27" s="277" t="s">
        <v>58</v>
      </c>
      <c r="Y27" s="260"/>
      <c r="AE27" s="243"/>
    </row>
    <row r="28" spans="2:31" s="4" customFormat="1" ht="9" customHeight="1">
      <c r="B28" s="267" t="s">
        <v>705</v>
      </c>
      <c r="C28" s="13"/>
      <c r="D28" s="13"/>
      <c r="E28" s="13"/>
      <c r="F28" s="13"/>
      <c r="G28" s="13"/>
      <c r="H28" s="11"/>
      <c r="I28" s="9"/>
      <c r="J28" s="9"/>
      <c r="K28" s="11"/>
      <c r="L28" s="9"/>
      <c r="M28" s="11"/>
      <c r="N28" s="58"/>
      <c r="O28" s="269"/>
      <c r="P28" s="347"/>
      <c r="Q28" s="335"/>
      <c r="R28" s="261"/>
      <c r="S28" s="271" t="s">
        <v>630</v>
      </c>
      <c r="T28" s="254"/>
      <c r="U28" s="253"/>
      <c r="V28" s="254"/>
      <c r="W28" s="253"/>
      <c r="X28" s="253"/>
      <c r="Y28" s="273">
        <v>18</v>
      </c>
      <c r="AE28" s="243"/>
    </row>
    <row r="29" spans="2:31" s="4" customFormat="1" ht="9" customHeight="1">
      <c r="B29" s="348"/>
      <c r="K29" s="243"/>
      <c r="M29" s="243"/>
      <c r="N29" s="14"/>
      <c r="O29" s="301"/>
      <c r="P29" s="257"/>
      <c r="Q29" s="244"/>
      <c r="R29" s="258" t="s">
        <v>706</v>
      </c>
      <c r="S29" s="33"/>
      <c r="T29" s="254"/>
      <c r="U29" s="253"/>
      <c r="V29" s="254"/>
      <c r="W29" s="253"/>
      <c r="X29" s="253"/>
      <c r="Y29" s="273">
        <v>0</v>
      </c>
      <c r="AE29" s="243"/>
    </row>
    <row r="30" spans="2:31" s="4" customFormat="1" ht="9" customHeight="1">
      <c r="B30" s="245" t="s">
        <v>706</v>
      </c>
      <c r="C30" s="260"/>
      <c r="K30" s="243"/>
      <c r="M30" s="243"/>
      <c r="N30" s="14"/>
      <c r="O30" s="301"/>
      <c r="P30" s="257"/>
      <c r="Q30" s="244"/>
      <c r="R30" s="270"/>
      <c r="S30" s="274" t="s">
        <v>707</v>
      </c>
      <c r="T30" s="11"/>
      <c r="U30" s="13"/>
      <c r="V30" s="11"/>
      <c r="W30" s="13"/>
      <c r="X30" s="13"/>
      <c r="Y30" s="275"/>
      <c r="AE30" s="243"/>
    </row>
    <row r="31" spans="2:31" s="4" customFormat="1" ht="9" customHeight="1">
      <c r="B31" s="252" t="s">
        <v>707</v>
      </c>
      <c r="C31" s="273">
        <v>6</v>
      </c>
      <c r="D31" s="270"/>
      <c r="E31" s="9"/>
      <c r="F31" s="9"/>
      <c r="G31" s="9"/>
      <c r="H31" s="9"/>
      <c r="I31" s="9"/>
      <c r="J31" s="9"/>
      <c r="K31" s="9"/>
      <c r="L31" s="9"/>
      <c r="M31" s="11"/>
      <c r="N31" s="9"/>
      <c r="O31" s="9"/>
      <c r="P31" s="344"/>
      <c r="Q31" s="244"/>
      <c r="R31" s="243"/>
      <c r="S31" s="244"/>
      <c r="T31" s="244"/>
      <c r="U31" s="1"/>
      <c r="W31" s="243"/>
      <c r="AC31" s="243"/>
      <c r="AE31" s="243"/>
    </row>
    <row r="32" spans="2:31" s="4" customFormat="1" ht="9" customHeight="1">
      <c r="B32" s="258" t="s">
        <v>689</v>
      </c>
      <c r="C32" s="273">
        <v>2</v>
      </c>
      <c r="P32" s="243"/>
      <c r="Q32" s="244"/>
      <c r="R32" s="243"/>
      <c r="S32" s="244"/>
      <c r="T32" s="244"/>
      <c r="U32" s="1"/>
      <c r="W32" s="243"/>
      <c r="AC32" s="243"/>
      <c r="AE32" s="243"/>
    </row>
    <row r="33" spans="2:31" s="4" customFormat="1" ht="9" customHeight="1">
      <c r="B33" s="267" t="s">
        <v>708</v>
      </c>
      <c r="C33" s="275"/>
      <c r="P33" s="243"/>
      <c r="Q33" s="244"/>
      <c r="R33" s="243"/>
      <c r="S33" s="244"/>
      <c r="T33" s="244"/>
      <c r="U33" s="1"/>
      <c r="W33" s="243"/>
      <c r="AC33" s="243"/>
      <c r="AE33" s="243"/>
    </row>
    <row r="34" spans="23:31" s="4" customFormat="1" ht="9" customHeight="1">
      <c r="W34" s="243"/>
      <c r="AC34" s="243"/>
      <c r="AE34" s="243"/>
    </row>
    <row r="35" spans="2:31" s="4" customFormat="1" ht="9" customHeight="1">
      <c r="B35" s="245" t="s">
        <v>697</v>
      </c>
      <c r="C35" s="260"/>
      <c r="D35" s="254"/>
      <c r="E35" s="33"/>
      <c r="F35" s="243"/>
      <c r="H35" s="2"/>
      <c r="I35" s="2"/>
      <c r="W35" s="243"/>
      <c r="AC35" s="243"/>
      <c r="AE35" s="243"/>
    </row>
    <row r="36" spans="2:31" s="4" customFormat="1" ht="9" customHeight="1">
      <c r="B36" s="252" t="s">
        <v>709</v>
      </c>
      <c r="C36" s="273">
        <v>8</v>
      </c>
      <c r="D36" s="254"/>
      <c r="E36" s="33"/>
      <c r="F36" s="254"/>
      <c r="H36" s="2"/>
      <c r="I36" s="2"/>
      <c r="W36" s="243"/>
      <c r="AC36" s="243"/>
      <c r="AE36" s="243"/>
    </row>
    <row r="37" spans="2:31" s="4" customFormat="1" ht="9" customHeight="1">
      <c r="B37" s="258" t="s">
        <v>688</v>
      </c>
      <c r="C37" s="273">
        <v>5</v>
      </c>
      <c r="D37" s="254"/>
      <c r="E37" s="33"/>
      <c r="F37" s="254"/>
      <c r="H37" s="2"/>
      <c r="I37" s="2"/>
      <c r="W37" s="243"/>
      <c r="AC37" s="243"/>
      <c r="AE37" s="243"/>
    </row>
    <row r="38" spans="2:31" s="4" customFormat="1" ht="9" customHeight="1">
      <c r="B38" s="267" t="s">
        <v>710</v>
      </c>
      <c r="C38" s="275"/>
      <c r="D38" s="243"/>
      <c r="H38" s="2"/>
      <c r="I38" s="2"/>
      <c r="P38" s="243"/>
      <c r="Q38" s="244"/>
      <c r="R38" s="243"/>
      <c r="S38" s="244"/>
      <c r="T38" s="244"/>
      <c r="U38" s="1"/>
      <c r="W38" s="243"/>
      <c r="AC38" s="243"/>
      <c r="AE38" s="243"/>
    </row>
    <row r="39" spans="2:31" s="4" customFormat="1" ht="9" customHeight="1">
      <c r="B39" s="2"/>
      <c r="D39" s="243"/>
      <c r="G39" s="65"/>
      <c r="H39" s="66"/>
      <c r="I39" s="65"/>
      <c r="P39" s="243"/>
      <c r="Q39" s="244"/>
      <c r="R39" s="243"/>
      <c r="S39" s="244"/>
      <c r="T39" s="244"/>
      <c r="U39" s="1"/>
      <c r="W39" s="243"/>
      <c r="AC39" s="243"/>
      <c r="AE39" s="243"/>
    </row>
    <row r="40" spans="2:31" s="4" customFormat="1" ht="9" customHeight="1">
      <c r="B40" s="245" t="s">
        <v>711</v>
      </c>
      <c r="C40" s="260"/>
      <c r="D40" s="243"/>
      <c r="E40" s="245" t="s">
        <v>712</v>
      </c>
      <c r="F40" s="248"/>
      <c r="G40" s="250"/>
      <c r="H40" s="248"/>
      <c r="I40" s="248"/>
      <c r="J40" s="260"/>
      <c r="P40" s="243"/>
      <c r="Q40" s="244"/>
      <c r="R40" s="243"/>
      <c r="S40" s="244"/>
      <c r="T40" s="244"/>
      <c r="U40" s="1"/>
      <c r="W40" s="243"/>
      <c r="AC40" s="243"/>
      <c r="AE40" s="243"/>
    </row>
    <row r="41" spans="2:31" s="4" customFormat="1" ht="9" customHeight="1">
      <c r="B41" s="252" t="s">
        <v>713</v>
      </c>
      <c r="C41" s="273" t="s">
        <v>611</v>
      </c>
      <c r="D41" s="320"/>
      <c r="E41" s="258"/>
      <c r="F41" s="255" t="s">
        <v>714</v>
      </c>
      <c r="G41" s="33"/>
      <c r="H41" s="255"/>
      <c r="I41" s="255"/>
      <c r="J41" s="273">
        <v>4</v>
      </c>
      <c r="P41" s="243"/>
      <c r="Q41" s="244"/>
      <c r="R41" s="243"/>
      <c r="S41" s="244"/>
      <c r="T41" s="244"/>
      <c r="U41" s="1"/>
      <c r="W41" s="243"/>
      <c r="AC41" s="243"/>
      <c r="AE41" s="243"/>
    </row>
    <row r="42" spans="2:31" s="4" customFormat="1" ht="9" customHeight="1">
      <c r="B42" s="258" t="s">
        <v>715</v>
      </c>
      <c r="C42" s="262"/>
      <c r="D42" s="243"/>
      <c r="E42" s="258" t="s">
        <v>711</v>
      </c>
      <c r="F42" s="33"/>
      <c r="G42" s="33"/>
      <c r="H42" s="255"/>
      <c r="I42" s="255"/>
      <c r="J42" s="273">
        <v>5</v>
      </c>
      <c r="P42" s="243"/>
      <c r="Q42" s="244"/>
      <c r="R42" s="243"/>
      <c r="S42" s="244"/>
      <c r="T42" s="244"/>
      <c r="U42" s="1"/>
      <c r="W42" s="243"/>
      <c r="AC42" s="243"/>
      <c r="AE42" s="243"/>
    </row>
    <row r="43" spans="2:31" s="4" customFormat="1" ht="9" customHeight="1">
      <c r="B43" s="267" t="s">
        <v>716</v>
      </c>
      <c r="C43" s="275"/>
      <c r="D43" s="243"/>
      <c r="E43" s="270"/>
      <c r="F43" s="274" t="s">
        <v>713</v>
      </c>
      <c r="G43" s="9"/>
      <c r="H43" s="10"/>
      <c r="I43" s="10"/>
      <c r="J43" s="275"/>
      <c r="P43" s="243"/>
      <c r="Q43" s="244"/>
      <c r="R43" s="243"/>
      <c r="S43" s="244"/>
      <c r="T43" s="244"/>
      <c r="U43" s="1"/>
      <c r="W43" s="243"/>
      <c r="AC43" s="243"/>
      <c r="AE43" s="243"/>
    </row>
    <row r="44" spans="16:31" s="4" customFormat="1" ht="9" customHeight="1">
      <c r="P44" s="243"/>
      <c r="Q44" s="244"/>
      <c r="R44" s="243"/>
      <c r="S44" s="244"/>
      <c r="T44" s="244"/>
      <c r="U44" s="1"/>
      <c r="W44" s="243"/>
      <c r="AC44" s="243"/>
      <c r="AE44" s="243"/>
    </row>
    <row r="45" spans="2:31" s="4" customFormat="1" ht="9" customHeight="1">
      <c r="B45" s="245" t="s">
        <v>717</v>
      </c>
      <c r="C45" s="260"/>
      <c r="D45" s="243"/>
      <c r="H45" s="2"/>
      <c r="I45" s="2"/>
      <c r="P45" s="243"/>
      <c r="Q45" s="244"/>
      <c r="R45" s="243"/>
      <c r="S45" s="244"/>
      <c r="T45" s="244"/>
      <c r="U45" s="1"/>
      <c r="W45" s="243"/>
      <c r="AC45" s="243"/>
      <c r="AE45" s="243"/>
    </row>
    <row r="46" spans="2:31" s="4" customFormat="1" ht="9" customHeight="1">
      <c r="B46" s="252" t="s">
        <v>718</v>
      </c>
      <c r="C46" s="273">
        <v>19</v>
      </c>
      <c r="P46" s="243"/>
      <c r="Q46" s="244"/>
      <c r="R46" s="243"/>
      <c r="S46" s="244"/>
      <c r="T46" s="244"/>
      <c r="U46" s="1"/>
      <c r="W46" s="243"/>
      <c r="AC46" s="243"/>
      <c r="AE46" s="243"/>
    </row>
    <row r="47" spans="2:31" s="4" customFormat="1" ht="9" customHeight="1">
      <c r="B47" s="258" t="s">
        <v>699</v>
      </c>
      <c r="C47" s="273">
        <v>4</v>
      </c>
      <c r="P47" s="243"/>
      <c r="Q47" s="244"/>
      <c r="R47" s="243"/>
      <c r="S47" s="244"/>
      <c r="T47" s="244"/>
      <c r="U47" s="1"/>
      <c r="W47" s="243"/>
      <c r="AC47" s="243"/>
      <c r="AE47" s="243"/>
    </row>
    <row r="48" spans="2:31" s="4" customFormat="1" ht="9" customHeight="1">
      <c r="B48" s="267" t="s">
        <v>593</v>
      </c>
      <c r="C48" s="275"/>
      <c r="P48" s="243"/>
      <c r="Q48" s="244"/>
      <c r="R48" s="243"/>
      <c r="S48" s="244"/>
      <c r="T48" s="244"/>
      <c r="U48" s="1"/>
      <c r="W48" s="243"/>
      <c r="AC48" s="243"/>
      <c r="AE48" s="243"/>
    </row>
    <row r="49" spans="2:31" s="4" customFormat="1" ht="9" customHeight="1">
      <c r="B49" s="2"/>
      <c r="P49" s="243"/>
      <c r="Q49" s="244"/>
      <c r="R49" s="243"/>
      <c r="S49" s="244"/>
      <c r="T49" s="244"/>
      <c r="U49" s="1"/>
      <c r="W49" s="243"/>
      <c r="AC49" s="243"/>
      <c r="AE49" s="243"/>
    </row>
  </sheetData>
  <hyperlinks>
    <hyperlink ref="L6" r:id="rId1" display="Laaka"/>
    <hyperlink ref="N6" r:id="rId2" display="Laaka"/>
    <hyperlink ref="J10" r:id="rId3" display="Laaka"/>
    <hyperlink ref="L10" r:id="rId4" display="Laaka"/>
    <hyperlink ref="L14" r:id="rId5" display="Laaka"/>
    <hyperlink ref="J16" r:id="rId6" display="Laaka"/>
    <hyperlink ref="N16" r:id="rId7" display="Laaka"/>
    <hyperlink ref="J18" r:id="rId8" display="Laaka"/>
    <hyperlink ref="L18" r:id="rId9" display="Laaka"/>
    <hyperlink ref="X27" r:id="rId10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G27" sqref="AG27"/>
    </sheetView>
  </sheetViews>
  <sheetFormatPr defaultColWidth="9.140625" defaultRowHeight="12.75"/>
  <cols>
    <col min="1" max="1" width="7.421875" style="53" customWidth="1"/>
    <col min="2" max="2" width="14.7109375" style="53" customWidth="1"/>
    <col min="3" max="5" width="2.7109375" style="53" customWidth="1"/>
    <col min="6" max="6" width="2.7109375" style="73" customWidth="1"/>
    <col min="7" max="7" width="2.7109375" style="53" customWidth="1"/>
    <col min="8" max="8" width="2.7109375" style="73" customWidth="1"/>
    <col min="9" max="9" width="2.7109375" style="53" customWidth="1"/>
    <col min="10" max="10" width="2.7109375" style="73" customWidth="1"/>
    <col min="11" max="11" width="2.7109375" style="65" customWidth="1"/>
    <col min="12" max="51" width="2.7109375" style="53" customWidth="1"/>
    <col min="52" max="100" width="2.8515625" style="53" customWidth="1"/>
    <col min="101" max="16384" width="9.140625" style="53" customWidth="1"/>
  </cols>
  <sheetData>
    <row r="1" spans="2:31" s="4" customFormat="1" ht="9" customHeight="1">
      <c r="B1" s="2"/>
      <c r="D1" s="243"/>
      <c r="H1" s="2"/>
      <c r="I1" s="2"/>
      <c r="P1" s="243"/>
      <c r="Q1" s="244"/>
      <c r="R1" s="243"/>
      <c r="S1" s="244"/>
      <c r="T1" s="244"/>
      <c r="U1" s="1"/>
      <c r="W1" s="243"/>
      <c r="AC1" s="243"/>
      <c r="AE1" s="243"/>
    </row>
    <row r="2" spans="2:31" s="4" customFormat="1" ht="9" customHeight="1">
      <c r="B2" s="2" t="s">
        <v>719</v>
      </c>
      <c r="D2" s="243"/>
      <c r="H2" s="2"/>
      <c r="I2" s="2"/>
      <c r="K2" s="2" t="s">
        <v>720</v>
      </c>
      <c r="P2" s="243"/>
      <c r="Q2" s="244"/>
      <c r="R2" s="243"/>
      <c r="S2" s="244"/>
      <c r="T2" s="244"/>
      <c r="U2" s="1"/>
      <c r="W2" s="243"/>
      <c r="AC2" s="243"/>
      <c r="AE2" s="243"/>
    </row>
    <row r="3" spans="2:31" s="4" customFormat="1" ht="9" customHeight="1">
      <c r="B3" s="2"/>
      <c r="D3" s="243"/>
      <c r="H3" s="2"/>
      <c r="I3" s="2"/>
      <c r="P3" s="243"/>
      <c r="Q3" s="244"/>
      <c r="R3" s="243"/>
      <c r="S3" s="244"/>
      <c r="T3" s="244"/>
      <c r="U3" s="1"/>
      <c r="W3" s="243"/>
      <c r="AC3" s="243"/>
      <c r="AE3" s="243"/>
    </row>
    <row r="4" spans="2:31" s="4" customFormat="1" ht="9" customHeight="1">
      <c r="B4" s="10"/>
      <c r="C4" s="9"/>
      <c r="D4" s="11"/>
      <c r="E4" s="9"/>
      <c r="F4" s="9"/>
      <c r="G4" s="9"/>
      <c r="H4" s="10"/>
      <c r="I4" s="10"/>
      <c r="J4" s="11"/>
      <c r="K4" s="11">
        <v>1</v>
      </c>
      <c r="L4" s="11"/>
      <c r="M4" s="11">
        <v>2</v>
      </c>
      <c r="N4" s="11"/>
      <c r="O4" s="11">
        <v>3</v>
      </c>
      <c r="P4" s="243"/>
      <c r="Q4" s="244"/>
      <c r="AC4" s="243"/>
      <c r="AE4" s="243"/>
    </row>
    <row r="5" spans="1:31" s="4" customFormat="1" ht="9" customHeight="1">
      <c r="A5" s="4">
        <v>1</v>
      </c>
      <c r="B5" s="2" t="s">
        <v>721</v>
      </c>
      <c r="C5" s="244">
        <v>3</v>
      </c>
      <c r="D5" s="244">
        <v>2</v>
      </c>
      <c r="E5" s="244">
        <v>1</v>
      </c>
      <c r="F5" s="244">
        <v>0</v>
      </c>
      <c r="G5" s="244">
        <v>20</v>
      </c>
      <c r="H5" s="243">
        <v>-6</v>
      </c>
      <c r="I5" s="2">
        <v>5</v>
      </c>
      <c r="J5" s="18"/>
      <c r="K5" s="349"/>
      <c r="L5" s="4">
        <v>9</v>
      </c>
      <c r="M5" s="243">
        <v>-1</v>
      </c>
      <c r="O5" s="243"/>
      <c r="P5" s="243"/>
      <c r="Q5" s="244"/>
      <c r="AC5" s="243"/>
      <c r="AE5" s="243"/>
    </row>
    <row r="6" spans="2:31" s="4" customFormat="1" ht="9" customHeight="1">
      <c r="B6" s="324" t="s">
        <v>722</v>
      </c>
      <c r="C6" s="325"/>
      <c r="D6" s="325"/>
      <c r="E6" s="325"/>
      <c r="F6" s="325"/>
      <c r="G6" s="325"/>
      <c r="H6" s="326"/>
      <c r="I6" s="327"/>
      <c r="J6" s="329"/>
      <c r="K6" s="350"/>
      <c r="L6" s="336"/>
      <c r="M6" s="326"/>
      <c r="N6" s="336"/>
      <c r="O6" s="326"/>
      <c r="P6" s="243"/>
      <c r="Q6" s="244"/>
      <c r="AC6" s="243"/>
      <c r="AE6" s="243"/>
    </row>
    <row r="7" spans="1:31" s="4" customFormat="1" ht="9" customHeight="1">
      <c r="A7" s="4">
        <v>2</v>
      </c>
      <c r="B7" s="2" t="s">
        <v>723</v>
      </c>
      <c r="C7" s="244">
        <v>4</v>
      </c>
      <c r="D7" s="244">
        <v>2</v>
      </c>
      <c r="E7" s="244">
        <v>1</v>
      </c>
      <c r="F7" s="244">
        <v>1</v>
      </c>
      <c r="G7" s="244">
        <v>32</v>
      </c>
      <c r="H7" s="243">
        <v>-23</v>
      </c>
      <c r="I7" s="2">
        <v>5</v>
      </c>
      <c r="J7" s="4">
        <v>2</v>
      </c>
      <c r="K7" s="73">
        <v>-2</v>
      </c>
      <c r="L7" s="18"/>
      <c r="M7" s="19"/>
      <c r="N7" s="4">
        <v>15</v>
      </c>
      <c r="O7" s="243">
        <v>-3</v>
      </c>
      <c r="P7" s="243"/>
      <c r="Q7" s="244"/>
      <c r="AC7" s="243"/>
      <c r="AE7" s="243"/>
    </row>
    <row r="8" spans="2:31" s="4" customFormat="1" ht="9" customHeight="1">
      <c r="B8" s="324" t="s">
        <v>724</v>
      </c>
      <c r="C8" s="325"/>
      <c r="D8" s="325"/>
      <c r="E8" s="325"/>
      <c r="F8" s="325"/>
      <c r="G8" s="325"/>
      <c r="H8" s="326"/>
      <c r="I8" s="327"/>
      <c r="J8" s="328" t="s">
        <v>58</v>
      </c>
      <c r="K8" s="351"/>
      <c r="L8" s="329"/>
      <c r="M8" s="330"/>
      <c r="N8" s="336"/>
      <c r="O8" s="326"/>
      <c r="P8" s="243"/>
      <c r="Q8" s="244"/>
      <c r="R8" s="243"/>
      <c r="S8" s="244"/>
      <c r="T8" s="244"/>
      <c r="U8" s="1"/>
      <c r="W8" s="243"/>
      <c r="AC8" s="243"/>
      <c r="AE8" s="243"/>
    </row>
    <row r="9" spans="1:31" s="4" customFormat="1" ht="9" customHeight="1">
      <c r="A9" s="4">
        <v>3</v>
      </c>
      <c r="B9" s="2" t="s">
        <v>725</v>
      </c>
      <c r="C9" s="244">
        <v>3</v>
      </c>
      <c r="D9" s="244">
        <v>0</v>
      </c>
      <c r="E9" s="244">
        <v>0</v>
      </c>
      <c r="F9" s="244">
        <v>3</v>
      </c>
      <c r="G9" s="244">
        <v>15</v>
      </c>
      <c r="H9" s="243">
        <v>-38</v>
      </c>
      <c r="I9" s="2">
        <v>0</v>
      </c>
      <c r="J9" s="4">
        <v>3</v>
      </c>
      <c r="K9" s="243">
        <v>-9</v>
      </c>
      <c r="L9" s="4">
        <v>9</v>
      </c>
      <c r="M9" s="243">
        <v>-14</v>
      </c>
      <c r="N9" s="18"/>
      <c r="O9" s="19"/>
      <c r="P9" s="243"/>
      <c r="Q9" s="244"/>
      <c r="R9" s="243"/>
      <c r="S9" s="244"/>
      <c r="T9" s="244"/>
      <c r="U9" s="1"/>
      <c r="W9" s="243"/>
      <c r="AC9" s="243"/>
      <c r="AE9" s="243"/>
    </row>
    <row r="10" spans="2:31" s="4" customFormat="1" ht="9" customHeight="1">
      <c r="B10" s="21" t="s">
        <v>726</v>
      </c>
      <c r="C10" s="13"/>
      <c r="D10" s="13"/>
      <c r="E10" s="13"/>
      <c r="F10" s="13"/>
      <c r="G10" s="13"/>
      <c r="H10" s="10"/>
      <c r="I10" s="10"/>
      <c r="J10" s="294" t="s">
        <v>58</v>
      </c>
      <c r="K10" s="9"/>
      <c r="L10" s="294" t="s">
        <v>58</v>
      </c>
      <c r="M10" s="11"/>
      <c r="N10" s="58"/>
      <c r="O10" s="59"/>
      <c r="P10" s="243"/>
      <c r="Q10" s="244"/>
      <c r="R10" s="243"/>
      <c r="S10" s="244"/>
      <c r="T10" s="244"/>
      <c r="U10" s="1"/>
      <c r="W10" s="243"/>
      <c r="AC10" s="243"/>
      <c r="AE10" s="243"/>
    </row>
    <row r="11" spans="2:31" s="4" customFormat="1" ht="9" customHeight="1">
      <c r="B11" s="2"/>
      <c r="C11" s="244"/>
      <c r="D11" s="244"/>
      <c r="E11" s="244"/>
      <c r="F11" s="244"/>
      <c r="G11" s="244"/>
      <c r="H11" s="2"/>
      <c r="I11" s="2"/>
      <c r="P11" s="243"/>
      <c r="Q11" s="244"/>
      <c r="R11" s="243"/>
      <c r="S11" s="244"/>
      <c r="T11" s="244"/>
      <c r="U11" s="1"/>
      <c r="W11" s="243"/>
      <c r="AC11" s="243"/>
      <c r="AE11" s="243"/>
    </row>
    <row r="12" spans="2:31" s="4" customFormat="1" ht="9" customHeight="1">
      <c r="B12" s="2"/>
      <c r="D12" s="243"/>
      <c r="H12" s="2"/>
      <c r="I12" s="2"/>
      <c r="P12" s="243"/>
      <c r="Q12" s="244"/>
      <c r="R12" s="243"/>
      <c r="S12" s="244"/>
      <c r="T12" s="244"/>
      <c r="U12" s="1"/>
      <c r="W12" s="243"/>
      <c r="AC12" s="243"/>
      <c r="AE12" s="243"/>
    </row>
    <row r="13" spans="2:23" s="4" customFormat="1" ht="9" customHeight="1">
      <c r="B13" s="2" t="s">
        <v>727</v>
      </c>
      <c r="K13" s="2" t="s">
        <v>728</v>
      </c>
      <c r="S13" s="244"/>
      <c r="T13" s="244"/>
      <c r="U13" s="1"/>
      <c r="W13" s="243"/>
    </row>
    <row r="14" spans="2:23" s="4" customFormat="1" ht="9" customHeight="1">
      <c r="B14" s="2"/>
      <c r="S14" s="244"/>
      <c r="T14" s="244"/>
      <c r="U14" s="1"/>
      <c r="W14" s="243"/>
    </row>
    <row r="15" spans="1:23" s="4" customFormat="1" ht="9" customHeight="1">
      <c r="A15" s="4">
        <v>1</v>
      </c>
      <c r="B15" s="65" t="s">
        <v>729</v>
      </c>
      <c r="H15" s="66"/>
      <c r="I15" s="65"/>
      <c r="S15" s="244"/>
      <c r="T15" s="244"/>
      <c r="U15" s="1"/>
      <c r="W15" s="243"/>
    </row>
    <row r="16" spans="2:23" s="4" customFormat="1" ht="9" customHeight="1">
      <c r="B16" s="74" t="s">
        <v>41</v>
      </c>
      <c r="H16" s="66"/>
      <c r="I16" s="65"/>
      <c r="S16" s="244"/>
      <c r="T16" s="244"/>
      <c r="U16" s="1"/>
      <c r="W16" s="243"/>
    </row>
    <row r="17" spans="2:23" s="4" customFormat="1" ht="9" customHeight="1">
      <c r="B17" s="65"/>
      <c r="H17" s="66"/>
      <c r="I17" s="65"/>
      <c r="S17" s="244"/>
      <c r="T17" s="244"/>
      <c r="U17" s="1"/>
      <c r="W17" s="243"/>
    </row>
    <row r="18" spans="2:23" s="4" customFormat="1" ht="9" customHeight="1">
      <c r="B18" s="2" t="s">
        <v>730</v>
      </c>
      <c r="H18" s="66"/>
      <c r="I18" s="65"/>
      <c r="S18" s="244"/>
      <c r="T18" s="244"/>
      <c r="U18" s="1"/>
      <c r="W18" s="243"/>
    </row>
    <row r="19" spans="2:23" s="4" customFormat="1" ht="9" customHeight="1">
      <c r="B19" s="2"/>
      <c r="H19" s="66"/>
      <c r="I19" s="65"/>
      <c r="S19" s="244"/>
      <c r="T19" s="244"/>
      <c r="U19" s="1"/>
      <c r="W19" s="243"/>
    </row>
    <row r="20" spans="2:23" s="4" customFormat="1" ht="9" customHeight="1">
      <c r="B20" s="245" t="s">
        <v>731</v>
      </c>
      <c r="C20" s="249"/>
      <c r="D20" s="289"/>
      <c r="E20" s="250" t="s">
        <v>695</v>
      </c>
      <c r="F20" s="250"/>
      <c r="G20" s="260"/>
      <c r="I20" s="245" t="s">
        <v>731</v>
      </c>
      <c r="J20" s="250"/>
      <c r="K20" s="250"/>
      <c r="L20" s="250"/>
      <c r="M20" s="250"/>
      <c r="N20" s="260"/>
      <c r="U20" s="1"/>
      <c r="W20" s="243"/>
    </row>
    <row r="21" spans="2:23" s="4" customFormat="1" ht="9" customHeight="1">
      <c r="B21" s="252" t="s">
        <v>630</v>
      </c>
      <c r="C21" s="256"/>
      <c r="D21" s="259"/>
      <c r="E21" s="33"/>
      <c r="F21" s="33"/>
      <c r="G21" s="273">
        <v>3</v>
      </c>
      <c r="H21" s="278"/>
      <c r="I21" s="261"/>
      <c r="J21" s="271" t="s">
        <v>630</v>
      </c>
      <c r="K21" s="33"/>
      <c r="L21" s="33"/>
      <c r="M21" s="33"/>
      <c r="N21" s="273">
        <v>20</v>
      </c>
      <c r="Q21" s="33"/>
      <c r="R21" s="33"/>
      <c r="S21" s="33"/>
      <c r="T21" s="33"/>
      <c r="U21" s="1"/>
      <c r="W21" s="243"/>
    </row>
    <row r="22" spans="2:23" s="4" customFormat="1" ht="9" customHeight="1">
      <c r="B22" s="258" t="s">
        <v>732</v>
      </c>
      <c r="C22" s="33">
        <v>2</v>
      </c>
      <c r="D22" s="254">
        <v>-3</v>
      </c>
      <c r="E22" s="256"/>
      <c r="F22" s="256"/>
      <c r="G22" s="273">
        <v>2</v>
      </c>
      <c r="I22" s="258" t="s">
        <v>733</v>
      </c>
      <c r="J22" s="33"/>
      <c r="K22" s="33"/>
      <c r="L22" s="33"/>
      <c r="M22" s="33"/>
      <c r="N22" s="273">
        <v>2</v>
      </c>
      <c r="O22" s="260"/>
      <c r="P22" s="261"/>
      <c r="S22" s="244"/>
      <c r="T22" s="244"/>
      <c r="U22" s="1"/>
      <c r="W22" s="243"/>
    </row>
    <row r="23" spans="2:29" s="4" customFormat="1" ht="9" customHeight="1">
      <c r="B23" s="267" t="s">
        <v>734</v>
      </c>
      <c r="C23" s="9"/>
      <c r="D23" s="11"/>
      <c r="E23" s="58"/>
      <c r="F23" s="58"/>
      <c r="G23" s="275"/>
      <c r="I23" s="270"/>
      <c r="J23" s="9"/>
      <c r="K23" s="9"/>
      <c r="L23" s="9"/>
      <c r="M23" s="9"/>
      <c r="N23" s="275"/>
      <c r="O23" s="262"/>
      <c r="P23" s="261"/>
      <c r="Q23" s="245" t="s">
        <v>731</v>
      </c>
      <c r="R23" s="250"/>
      <c r="S23" s="246"/>
      <c r="T23" s="246"/>
      <c r="U23" s="265"/>
      <c r="V23" s="260"/>
      <c r="W23" s="243"/>
      <c r="X23" s="245" t="s">
        <v>731</v>
      </c>
      <c r="Y23" s="248"/>
      <c r="Z23" s="248"/>
      <c r="AA23" s="248"/>
      <c r="AB23" s="248"/>
      <c r="AC23" s="276"/>
    </row>
    <row r="24" spans="2:29" s="4" customFormat="1" ht="9" customHeight="1">
      <c r="B24" s="65"/>
      <c r="C24" s="65"/>
      <c r="D24" s="65"/>
      <c r="E24" s="65"/>
      <c r="F24" s="67"/>
      <c r="G24" s="65"/>
      <c r="H24" s="66"/>
      <c r="I24" s="65"/>
      <c r="N24" s="33"/>
      <c r="O24" s="262"/>
      <c r="P24" s="270"/>
      <c r="Q24" s="261"/>
      <c r="R24" s="271" t="s">
        <v>630</v>
      </c>
      <c r="S24" s="253"/>
      <c r="T24" s="253"/>
      <c r="U24" s="61"/>
      <c r="V24" s="273">
        <v>8</v>
      </c>
      <c r="W24" s="320"/>
      <c r="X24" s="258"/>
      <c r="Y24" s="271" t="s">
        <v>630</v>
      </c>
      <c r="Z24" s="255"/>
      <c r="AA24" s="255"/>
      <c r="AB24" s="255"/>
      <c r="AC24" s="273" t="s">
        <v>735</v>
      </c>
    </row>
    <row r="25" spans="2:29" s="4" customFormat="1" ht="9" customHeight="1">
      <c r="B25" s="245" t="s">
        <v>736</v>
      </c>
      <c r="C25" s="249"/>
      <c r="D25" s="289"/>
      <c r="E25" s="250">
        <v>8</v>
      </c>
      <c r="F25" s="247">
        <v>-5</v>
      </c>
      <c r="G25" s="260"/>
      <c r="H25" s="66"/>
      <c r="I25" s="281" t="s">
        <v>737</v>
      </c>
      <c r="J25" s="248"/>
      <c r="K25" s="248"/>
      <c r="L25" s="248"/>
      <c r="M25" s="248"/>
      <c r="N25" s="276"/>
      <c r="O25" s="262"/>
      <c r="Q25" s="286" t="s">
        <v>737</v>
      </c>
      <c r="R25" s="255"/>
      <c r="S25" s="253"/>
      <c r="T25" s="253"/>
      <c r="U25" s="61"/>
      <c r="V25" s="273">
        <v>5</v>
      </c>
      <c r="W25" s="243"/>
      <c r="X25" s="258" t="s">
        <v>738</v>
      </c>
      <c r="Y25" s="255"/>
      <c r="Z25" s="255"/>
      <c r="AA25" s="255"/>
      <c r="AB25" s="255"/>
      <c r="AC25" s="273"/>
    </row>
    <row r="26" spans="2:29" s="4" customFormat="1" ht="9" customHeight="1">
      <c r="B26" s="283" t="s">
        <v>588</v>
      </c>
      <c r="C26" s="256"/>
      <c r="D26" s="259"/>
      <c r="E26" s="7" t="s">
        <v>58</v>
      </c>
      <c r="F26" s="339"/>
      <c r="G26" s="273">
        <v>13</v>
      </c>
      <c r="H26" s="9"/>
      <c r="I26" s="258"/>
      <c r="J26" s="255" t="s">
        <v>739</v>
      </c>
      <c r="K26" s="255"/>
      <c r="L26" s="255"/>
      <c r="M26" s="255"/>
      <c r="N26" s="273">
        <v>7</v>
      </c>
      <c r="O26" s="275"/>
      <c r="Q26" s="293"/>
      <c r="R26" s="10" t="s">
        <v>739</v>
      </c>
      <c r="S26" s="13"/>
      <c r="T26" s="13"/>
      <c r="U26" s="55"/>
      <c r="V26" s="275"/>
      <c r="W26" s="243"/>
      <c r="X26" s="293"/>
      <c r="Y26" s="10" t="s">
        <v>740</v>
      </c>
      <c r="Z26" s="10"/>
      <c r="AA26" s="10"/>
      <c r="AB26" s="10"/>
      <c r="AC26" s="279"/>
    </row>
    <row r="27" spans="2:23" s="4" customFormat="1" ht="9" customHeight="1">
      <c r="B27" s="258" t="s">
        <v>741</v>
      </c>
      <c r="C27" s="33">
        <v>7</v>
      </c>
      <c r="D27" s="254">
        <v>-5</v>
      </c>
      <c r="E27" s="256"/>
      <c r="F27" s="259"/>
      <c r="G27" s="273">
        <v>12</v>
      </c>
      <c r="I27" s="258" t="s">
        <v>736</v>
      </c>
      <c r="J27" s="255"/>
      <c r="K27" s="255"/>
      <c r="L27" s="255"/>
      <c r="M27" s="255"/>
      <c r="N27" s="273">
        <v>4</v>
      </c>
      <c r="S27" s="244"/>
      <c r="T27" s="244"/>
      <c r="U27" s="1"/>
      <c r="W27" s="243"/>
    </row>
    <row r="28" spans="2:23" s="4" customFormat="1" ht="9" customHeight="1">
      <c r="B28" s="267" t="s">
        <v>593</v>
      </c>
      <c r="C28" s="294" t="s">
        <v>58</v>
      </c>
      <c r="D28" s="352"/>
      <c r="E28" s="353"/>
      <c r="F28" s="88"/>
      <c r="G28" s="288"/>
      <c r="I28" s="293"/>
      <c r="J28" s="10" t="s">
        <v>588</v>
      </c>
      <c r="K28" s="10"/>
      <c r="L28" s="10"/>
      <c r="M28" s="10"/>
      <c r="N28" s="279"/>
      <c r="S28" s="244"/>
      <c r="T28" s="244"/>
      <c r="U28" s="1"/>
      <c r="W28" s="243"/>
    </row>
    <row r="29" spans="2:23" s="4" customFormat="1" ht="9" customHeight="1">
      <c r="B29" s="2"/>
      <c r="S29" s="244"/>
      <c r="T29" s="244"/>
      <c r="U29" s="1"/>
      <c r="W29" s="243"/>
    </row>
    <row r="30" spans="2:23" s="4" customFormat="1" ht="9" customHeight="1">
      <c r="B30" s="2"/>
      <c r="F30" s="2"/>
      <c r="S30" s="244"/>
      <c r="T30" s="244"/>
      <c r="U30" s="1"/>
      <c r="W30" s="243"/>
    </row>
    <row r="31" spans="2:23" s="4" customFormat="1" ht="9" customHeight="1">
      <c r="B31" s="2" t="s">
        <v>742</v>
      </c>
      <c r="K31" s="2" t="s">
        <v>743</v>
      </c>
      <c r="S31" s="244"/>
      <c r="T31" s="244"/>
      <c r="U31" s="1"/>
      <c r="W31" s="243"/>
    </row>
    <row r="32" spans="2:23" s="4" customFormat="1" ht="9" customHeight="1">
      <c r="B32" s="2"/>
      <c r="S32" s="244"/>
      <c r="T32" s="244"/>
      <c r="U32" s="1"/>
      <c r="W32" s="243"/>
    </row>
    <row r="33" spans="2:23" s="4" customFormat="1" ht="9" customHeight="1">
      <c r="B33" s="2" t="s">
        <v>744</v>
      </c>
      <c r="C33" s="4" t="s">
        <v>745</v>
      </c>
      <c r="S33" s="244"/>
      <c r="T33" s="244"/>
      <c r="U33" s="1"/>
      <c r="W33" s="243"/>
    </row>
    <row r="34" ht="12">
      <c r="B34" s="74" t="s">
        <v>608</v>
      </c>
    </row>
  </sheetData>
  <hyperlinks>
    <hyperlink ref="J8" r:id="rId1" display="Laaka"/>
    <hyperlink ref="J10" r:id="rId2" display="Laaka"/>
    <hyperlink ref="L10" r:id="rId3" display="Laaka"/>
    <hyperlink ref="E26" r:id="rId4" display="Laaka"/>
    <hyperlink ref="C28" r:id="rId5" display="Laaka"/>
  </hyperlinks>
  <printOptions/>
  <pageMargins left="0.1701388888888889" right="0.2798611111111111" top="0.12986111111111112" bottom="0.14027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2007-11-18T14:14:57Z</cp:lastPrinted>
  <dcterms:created xsi:type="dcterms:W3CDTF">2007-11-13T14:14:35Z</dcterms:created>
  <dcterms:modified xsi:type="dcterms:W3CDTF">2009-12-14T21:26:58Z</dcterms:modified>
  <cp:category/>
  <cp:version/>
  <cp:contentType/>
  <cp:contentStatus/>
</cp:coreProperties>
</file>