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SM" sheetId="1" r:id="rId1"/>
    <sheet name="SS" sheetId="2" r:id="rId2"/>
    <sheet name="Mks" sheetId="3" r:id="rId3"/>
    <sheet name="piiris" sheetId="4" r:id="rId4"/>
    <sheet name="cup" sheetId="5" r:id="rId5"/>
    <sheet name="Kontiot" sheetId="6" r:id="rId6"/>
  </sheets>
  <definedNames/>
  <calcPr fullCalcOnLoad="1"/>
</workbook>
</file>

<file path=xl/sharedStrings.xml><?xml version="1.0" encoding="utf-8"?>
<sst xmlns="http://schemas.openxmlformats.org/spreadsheetml/2006/main" count="550" uniqueCount="239">
  <si>
    <t>Mestaruussarja 1970</t>
  </si>
  <si>
    <t>Ulvilan</t>
  </si>
  <si>
    <t>Pesä-Veikot</t>
  </si>
  <si>
    <t>Kouvolan</t>
  </si>
  <si>
    <t>Pallonlyöjät</t>
  </si>
  <si>
    <t>Haminan</t>
  </si>
  <si>
    <t>Palloilijat</t>
  </si>
  <si>
    <t>Oulun</t>
  </si>
  <si>
    <t>-0</t>
  </si>
  <si>
    <t>Lippo</t>
  </si>
  <si>
    <t>Seinäjoen</t>
  </si>
  <si>
    <t>Maila-Jussit</t>
  </si>
  <si>
    <t>Puna-Mustat,</t>
  </si>
  <si>
    <t>Helsinki</t>
  </si>
  <si>
    <t>Nurmon</t>
  </si>
  <si>
    <t>Jymy</t>
  </si>
  <si>
    <t>Kankaanpään</t>
  </si>
  <si>
    <t xml:space="preserve">Maila </t>
  </si>
  <si>
    <t>Vimpelin</t>
  </si>
  <si>
    <t>Veto</t>
  </si>
  <si>
    <t>Hongikon</t>
  </si>
  <si>
    <t>Ns.Urheilijat</t>
  </si>
  <si>
    <t>Halsuan</t>
  </si>
  <si>
    <t>Toivo</t>
  </si>
  <si>
    <t>Puurtilan</t>
  </si>
  <si>
    <t>Kisa-Pojat</t>
  </si>
  <si>
    <t>3 viimeistä putosi Suomensarjaan.</t>
  </si>
  <si>
    <t>Tuloskalenteri 1970</t>
  </si>
  <si>
    <t>Mestarit -Muu Suomi</t>
  </si>
  <si>
    <t>Suomensarja 1970</t>
  </si>
  <si>
    <t>Itälohko</t>
  </si>
  <si>
    <t>Imatran</t>
  </si>
  <si>
    <t>ok</t>
  </si>
  <si>
    <t>Pallo-Veikot</t>
  </si>
  <si>
    <t>'18.5.70</t>
  </si>
  <si>
    <t>'12.7.70</t>
  </si>
  <si>
    <t>'23.8.70</t>
  </si>
  <si>
    <t>'2.8.60</t>
  </si>
  <si>
    <t>'23.6.70</t>
  </si>
  <si>
    <t>10.5.70</t>
  </si>
  <si>
    <t>'7.6.70</t>
  </si>
  <si>
    <t>'7.5.70</t>
  </si>
  <si>
    <t>'16.8.70</t>
  </si>
  <si>
    <t>Ilomantsin</t>
  </si>
  <si>
    <t>Urheilijat</t>
  </si>
  <si>
    <t>'5.7.70</t>
  </si>
  <si>
    <t>'14.6.70</t>
  </si>
  <si>
    <t>'13.9.70</t>
  </si>
  <si>
    <t>9.8.70</t>
  </si>
  <si>
    <t>'24.5.70</t>
  </si>
  <si>
    <t>'10.5.70</t>
  </si>
  <si>
    <t>'2.8.70</t>
  </si>
  <si>
    <t>Sotkamon</t>
  </si>
  <si>
    <t>Jmy</t>
  </si>
  <si>
    <t>23.8.70</t>
  </si>
  <si>
    <t>Jyväskylän</t>
  </si>
  <si>
    <t>Lohi</t>
  </si>
  <si>
    <t>'28.6.70</t>
  </si>
  <si>
    <t>16.8.70</t>
  </si>
  <si>
    <t>'30.8.70</t>
  </si>
  <si>
    <t>'11.8.90</t>
  </si>
  <si>
    <t>Kiteen</t>
  </si>
  <si>
    <t>'31.5.70</t>
  </si>
  <si>
    <t>'11.8.70</t>
  </si>
  <si>
    <t>18.5.70</t>
  </si>
  <si>
    <t>Tainionkosken</t>
  </si>
  <si>
    <t>Tähti</t>
  </si>
  <si>
    <t>'9.8.70</t>
  </si>
  <si>
    <t>31.5.70</t>
  </si>
  <si>
    <t>Karjalan</t>
  </si>
  <si>
    <t>Maila</t>
  </si>
  <si>
    <t>30.8.70</t>
  </si>
  <si>
    <t>7.6.70</t>
  </si>
  <si>
    <t>28.6.70</t>
  </si>
  <si>
    <t>14.6.70</t>
  </si>
  <si>
    <t>5.7.70</t>
  </si>
  <si>
    <t>2.8.70</t>
  </si>
  <si>
    <t>11.8.70</t>
  </si>
  <si>
    <t>24.5.70</t>
  </si>
  <si>
    <t>7.5.70</t>
  </si>
  <si>
    <t>Outokummun</t>
  </si>
  <si>
    <t>Partio</t>
  </si>
  <si>
    <t>23.6.70</t>
  </si>
  <si>
    <t>Nurmeksen</t>
  </si>
  <si>
    <t>Sepot</t>
  </si>
  <si>
    <t>12.7.70</t>
  </si>
  <si>
    <t>Maaningan</t>
  </si>
  <si>
    <t>Mahti</t>
  </si>
  <si>
    <t>13.9.70</t>
  </si>
  <si>
    <t>Suomensarja 1970 Länsilohko</t>
  </si>
  <si>
    <t>Ilmajoen</t>
  </si>
  <si>
    <t>Kisailijat</t>
  </si>
  <si>
    <t>Iin</t>
  </si>
  <si>
    <t>Kiri</t>
  </si>
  <si>
    <t>6.6.70</t>
  </si>
  <si>
    <t>23.5.70</t>
  </si>
  <si>
    <t>4.7.70</t>
  </si>
  <si>
    <t>Alajärven</t>
  </si>
  <si>
    <t>Ankkurit</t>
  </si>
  <si>
    <t>10.6.70</t>
  </si>
  <si>
    <t>Tyrnävän</t>
  </si>
  <si>
    <t>Tempaus</t>
  </si>
  <si>
    <t>5.5.70</t>
  </si>
  <si>
    <t>Kuortaneen</t>
  </si>
  <si>
    <t>Kunto</t>
  </si>
  <si>
    <t>Ylihärmän</t>
  </si>
  <si>
    <t>Junkkarit</t>
  </si>
  <si>
    <t>22.8.70</t>
  </si>
  <si>
    <t>Rantsilan</t>
  </si>
  <si>
    <t>Raikas</t>
  </si>
  <si>
    <t>31.7.70</t>
  </si>
  <si>
    <t>13.6.70</t>
  </si>
  <si>
    <t>9.8.90</t>
  </si>
  <si>
    <t>Kokkolan</t>
  </si>
  <si>
    <t>Keljon</t>
  </si>
  <si>
    <t>Viesti</t>
  </si>
  <si>
    <t>11.7.70</t>
  </si>
  <si>
    <t>17.5.70</t>
  </si>
  <si>
    <t>Rantsila ja Kokkola uusintaan.</t>
  </si>
  <si>
    <t>Suomensarja 1970 Etelälohko</t>
  </si>
  <si>
    <t>Jotakin hämärää!!!!!!</t>
  </si>
  <si>
    <t xml:space="preserve">Riihimäen </t>
  </si>
  <si>
    <t>'19.5.70</t>
  </si>
  <si>
    <t>'9.6.70</t>
  </si>
  <si>
    <t xml:space="preserve">Lahden </t>
  </si>
  <si>
    <t>Mailaveikot</t>
  </si>
  <si>
    <t>'2.6.70</t>
  </si>
  <si>
    <t>'6.8.70</t>
  </si>
  <si>
    <t>7.7.70</t>
  </si>
  <si>
    <t xml:space="preserve">Jokiosten </t>
  </si>
  <si>
    <t>Koetus</t>
  </si>
  <si>
    <t>'30.6.70</t>
  </si>
  <si>
    <t>'7.7.70</t>
  </si>
  <si>
    <t>'26.5.70</t>
  </si>
  <si>
    <t xml:space="preserve">Herttoniemen </t>
  </si>
  <si>
    <t xml:space="preserve">Keravan </t>
  </si>
  <si>
    <t>Pallokerho</t>
  </si>
  <si>
    <t xml:space="preserve">Heinolan </t>
  </si>
  <si>
    <t>6 voittoa?</t>
  </si>
  <si>
    <t>Maila-Pojat</t>
  </si>
  <si>
    <t>'7.9.70</t>
  </si>
  <si>
    <t xml:space="preserve">Tervakosken </t>
  </si>
  <si>
    <t>8 voittoa?</t>
  </si>
  <si>
    <t>Pato</t>
  </si>
  <si>
    <t>'11.7.70</t>
  </si>
  <si>
    <t xml:space="preserve">Loimaan </t>
  </si>
  <si>
    <t xml:space="preserve">Työväen </t>
  </si>
  <si>
    <t>Mailapojat</t>
  </si>
  <si>
    <t xml:space="preserve">Janakkalan </t>
  </si>
  <si>
    <t>Jana</t>
  </si>
  <si>
    <t>Maakuntasarja 1970</t>
  </si>
  <si>
    <t>Tohmajärvi</t>
  </si>
  <si>
    <t>Pielavesi</t>
  </si>
  <si>
    <t>Nilsiä</t>
  </si>
  <si>
    <t>Kulho</t>
  </si>
  <si>
    <t>Outokumpu</t>
  </si>
  <si>
    <t>Leppävirta</t>
  </si>
  <si>
    <t>Kuhmo</t>
  </si>
  <si>
    <t>Suonenjoki</t>
  </si>
  <si>
    <t>Lieksa</t>
  </si>
  <si>
    <t>Kajaani</t>
  </si>
  <si>
    <t>Siilinjärvi</t>
  </si>
  <si>
    <t>Rautalampi</t>
  </si>
  <si>
    <t>Kulho - Tohmajärven Urheilijat</t>
  </si>
  <si>
    <t>yl. 200</t>
  </si>
  <si>
    <t>Leppävirran Viri - Kulho</t>
  </si>
  <si>
    <t>Kulho - Pielaveden Sampo</t>
  </si>
  <si>
    <t>Kulho - Kajaanin Pallokerho</t>
  </si>
  <si>
    <t>Lieksan Urheilijat - Kulho</t>
  </si>
  <si>
    <t>Kulho - Nilsiän Nujakka</t>
  </si>
  <si>
    <t>Pielavesi - Suonenjoki</t>
  </si>
  <si>
    <t>Leppävirta - Siilinjärvi</t>
  </si>
  <si>
    <t>Tohmajärvi - Kuhmo</t>
  </si>
  <si>
    <t>Rautalampi - Outokumpu</t>
  </si>
  <si>
    <t>Lieksa - Kajaani</t>
  </si>
  <si>
    <t>Pohjois-Karjala</t>
  </si>
  <si>
    <t>Piirisarja</t>
  </si>
  <si>
    <t>Kiteen Urheilijat</t>
  </si>
  <si>
    <t>Harmaasalon Urheilijat</t>
  </si>
  <si>
    <t>Viinijärven Urheilijat</t>
  </si>
  <si>
    <t>Ilomantsin Urheilijat</t>
  </si>
  <si>
    <t>Tohmajärven Urheilijat</t>
  </si>
  <si>
    <t>Värtsilän Teräs</t>
  </si>
  <si>
    <t>Utran Koitto</t>
  </si>
  <si>
    <t>Nurmeksen Sepot</t>
  </si>
  <si>
    <t>Pankakosken Valpas</t>
  </si>
  <si>
    <t>Pielisensuun Kari</t>
  </si>
  <si>
    <t>Viuruniemen Ahkio</t>
  </si>
  <si>
    <t>Rääkkylän Kipinä</t>
  </si>
  <si>
    <t>Tutjun Tikka</t>
  </si>
  <si>
    <t>perussarja</t>
  </si>
  <si>
    <t>Alkulohko</t>
  </si>
  <si>
    <t>Karjalan Maila</t>
  </si>
  <si>
    <t>x</t>
  </si>
  <si>
    <t>Uusinta</t>
  </si>
  <si>
    <t>Kiteen Pyrintö</t>
  </si>
  <si>
    <t>Pyrintö - KarMa</t>
  </si>
  <si>
    <t>Puhoksen Vesa</t>
  </si>
  <si>
    <t>Loppusarja</t>
  </si>
  <si>
    <t>Outokummun Partio</t>
  </si>
  <si>
    <t>Kankaanpään Maila 2</t>
  </si>
  <si>
    <t>nousi maakuntasarjaan</t>
  </si>
  <si>
    <t>Helsingin piirin piirisarja 1970</t>
  </si>
  <si>
    <t>Ottelutuloksia 1970:</t>
  </si>
  <si>
    <t>Puna-Mustat 8</t>
  </si>
  <si>
    <t>Viikingit 6</t>
  </si>
  <si>
    <t>HPL-PT 2-4 piiris</t>
  </si>
  <si>
    <t>HPL 2</t>
  </si>
  <si>
    <t>HPL-TMP II 7-2 piiris</t>
  </si>
  <si>
    <t>Pallo-Toverit 2</t>
  </si>
  <si>
    <t>Viikingit-HPL 24-12 piiris</t>
  </si>
  <si>
    <t>TMP II 2</t>
  </si>
  <si>
    <t>PuMu-HPL 21-15 piiris</t>
  </si>
  <si>
    <t>Suomen Cup 1970</t>
  </si>
  <si>
    <t>1.kierrosta</t>
  </si>
  <si>
    <t>2.kierrosta</t>
  </si>
  <si>
    <t>3.kierrosta</t>
  </si>
  <si>
    <t>Loppuottelu 20.9.</t>
  </si>
  <si>
    <t>Ulvilassa</t>
  </si>
  <si>
    <t>Lieksan</t>
  </si>
  <si>
    <t>Kulhon</t>
  </si>
  <si>
    <t>Tohmajärven</t>
  </si>
  <si>
    <t>pm-ottelu</t>
  </si>
  <si>
    <t>Piirinmestaruudesta pelasivat Suomen Cupissa</t>
  </si>
  <si>
    <t>pisimmälle selvinneet piirin joukkueet.</t>
  </si>
  <si>
    <t>Piirinmestaruuksia</t>
  </si>
  <si>
    <t>Etelä-Pohjanmaa</t>
  </si>
  <si>
    <t>Vimpelin Veto</t>
  </si>
  <si>
    <t>Uusimaa</t>
  </si>
  <si>
    <t>Puna-Mustat</t>
  </si>
  <si>
    <t>Varsinais-Suomi</t>
  </si>
  <si>
    <t>Turun NMKY</t>
  </si>
  <si>
    <t>Ikämiesten SM 1970</t>
  </si>
  <si>
    <t>Välierä</t>
  </si>
  <si>
    <t>-</t>
  </si>
  <si>
    <t>Loimaan Palloilijat</t>
  </si>
  <si>
    <t>Loppuottelut</t>
  </si>
  <si>
    <t>Jyväskylän Kiri</t>
  </si>
  <si>
    <t>Tuloskalenteri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</si>
</sst>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@"/>
  </numFmts>
  <fonts count="11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b/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sz val="6.5"/>
      <color indexed="10"/>
      <name val="MS Sans Serif"/>
      <family val="2"/>
    </font>
    <font>
      <u val="single"/>
      <sz val="6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/>
    </xf>
    <xf numFmtId="164" fontId="2" fillId="2" borderId="0" xfId="0" applyFont="1" applyFill="1" applyAlignment="1">
      <alignment horizontal="right"/>
    </xf>
    <xf numFmtId="164" fontId="2" fillId="2" borderId="0" xfId="0" applyFont="1" applyFill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7" fillId="0" borderId="2" xfId="0" applyFont="1" applyBorder="1" applyAlignment="1">
      <alignment/>
    </xf>
    <xf numFmtId="166" fontId="8" fillId="0" borderId="2" xfId="0" applyNumberFormat="1" applyFont="1" applyBorder="1" applyAlignment="1">
      <alignment/>
    </xf>
    <xf numFmtId="164" fontId="8" fillId="0" borderId="2" xfId="0" applyFont="1" applyBorder="1" applyAlignment="1">
      <alignment horizontal="left"/>
    </xf>
    <xf numFmtId="164" fontId="8" fillId="2" borderId="2" xfId="0" applyFont="1" applyFill="1" applyBorder="1" applyAlignment="1">
      <alignment horizontal="right"/>
    </xf>
    <xf numFmtId="164" fontId="8" fillId="2" borderId="2" xfId="0" applyFont="1" applyFill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4" fontId="4" fillId="0" borderId="2" xfId="0" applyFont="1" applyBorder="1" applyAlignment="1">
      <alignment/>
    </xf>
    <xf numFmtId="166" fontId="8" fillId="0" borderId="2" xfId="0" applyNumberFormat="1" applyFont="1" applyBorder="1" applyAlignment="1">
      <alignment/>
    </xf>
    <xf numFmtId="164" fontId="8" fillId="2" borderId="2" xfId="0" applyNumberFormat="1" applyFont="1" applyFill="1" applyBorder="1" applyAlignment="1">
      <alignment/>
    </xf>
    <xf numFmtId="164" fontId="8" fillId="2" borderId="2" xfId="0" applyNumberFormat="1" applyFont="1" applyFill="1" applyBorder="1" applyAlignment="1">
      <alignment horizontal="left"/>
    </xf>
    <xf numFmtId="166" fontId="8" fillId="0" borderId="2" xfId="0" applyNumberFormat="1" applyFont="1" applyBorder="1" applyAlignment="1">
      <alignment horizontal="left"/>
    </xf>
    <xf numFmtId="164" fontId="7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/>
    </xf>
    <xf numFmtId="166" fontId="8" fillId="2" borderId="1" xfId="0" applyNumberFormat="1" applyFont="1" applyFill="1" applyBorder="1" applyAlignment="1">
      <alignment/>
    </xf>
    <xf numFmtId="166" fontId="8" fillId="2" borderId="1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 horizontal="left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left"/>
    </xf>
    <xf numFmtId="166" fontId="8" fillId="3" borderId="2" xfId="0" applyNumberFormat="1" applyFont="1" applyFill="1" applyBorder="1" applyAlignment="1">
      <alignment/>
    </xf>
    <xf numFmtId="164" fontId="8" fillId="3" borderId="2" xfId="0" applyFont="1" applyFill="1" applyBorder="1" applyAlignment="1">
      <alignment horizontal="left"/>
    </xf>
    <xf numFmtId="164" fontId="2" fillId="3" borderId="0" xfId="0" applyNumberFormat="1" applyFont="1" applyFill="1" applyAlignment="1">
      <alignment horizontal="right"/>
    </xf>
    <xf numFmtId="166" fontId="8" fillId="3" borderId="2" xfId="0" applyNumberFormat="1" applyFont="1" applyFill="1" applyBorder="1" applyAlignment="1">
      <alignment/>
    </xf>
    <xf numFmtId="164" fontId="8" fillId="3" borderId="2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4" fillId="0" borderId="5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4" fillId="0" borderId="7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4" fillId="0" borderId="9" xfId="0" applyFont="1" applyFill="1" applyBorder="1" applyAlignment="1">
      <alignment/>
    </xf>
    <xf numFmtId="164" fontId="3" fillId="0" borderId="0" xfId="21" applyFont="1" applyFill="1" applyBorder="1">
      <alignment/>
      <protection/>
    </xf>
    <xf numFmtId="164" fontId="3" fillId="0" borderId="0" xfId="21" applyFont="1" applyFill="1" applyBorder="1" applyAlignment="1">
      <alignment horizontal="center"/>
      <protection/>
    </xf>
    <xf numFmtId="164" fontId="3" fillId="0" borderId="0" xfId="21" applyFont="1" applyFill="1" applyBorder="1" applyAlignment="1">
      <alignment horizontal="left"/>
      <protection/>
    </xf>
    <xf numFmtId="164" fontId="4" fillId="0" borderId="0" xfId="21" applyFont="1" applyFill="1" applyBorder="1">
      <alignment/>
      <protection/>
    </xf>
    <xf numFmtId="164" fontId="0" fillId="0" borderId="0" xfId="0" applyFill="1" applyBorder="1" applyAlignment="1">
      <alignment/>
    </xf>
    <xf numFmtId="164" fontId="3" fillId="0" borderId="0" xfId="21" applyFont="1" applyFill="1" applyBorder="1" applyAlignment="1">
      <alignment/>
      <protection/>
    </xf>
    <xf numFmtId="164" fontId="1" fillId="0" borderId="0" xfId="21" applyFill="1" applyBorder="1">
      <alignment/>
      <protection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21" applyFont="1" applyFill="1" applyBorder="1" applyAlignment="1">
      <alignment/>
      <protection/>
    </xf>
    <xf numFmtId="164" fontId="7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 horizontal="right"/>
      <protection/>
    </xf>
    <xf numFmtId="164" fontId="7" fillId="0" borderId="3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4" fillId="0" borderId="3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/>
    </xf>
    <xf numFmtId="164" fontId="3" fillId="0" borderId="11" xfId="0" applyFont="1" applyBorder="1" applyAlignment="1">
      <alignment horizontal="left"/>
    </xf>
    <xf numFmtId="164" fontId="3" fillId="0" borderId="8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4" fillId="0" borderId="9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4" xfId="0" applyFont="1" applyBorder="1" applyAlignment="1">
      <alignment horizontal="right"/>
    </xf>
    <xf numFmtId="164" fontId="7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7" xfId="0" applyFont="1" applyBorder="1" applyAlignment="1">
      <alignment/>
    </xf>
    <xf numFmtId="164" fontId="2" fillId="0" borderId="5" xfId="0" applyFont="1" applyBorder="1" applyAlignment="1">
      <alignment/>
    </xf>
    <xf numFmtId="164" fontId="4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1996" xfId="21"/>
    <cellStyle name="Pilkku_199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1970-Tuloskalenteri1.bmp" TargetMode="External" /><Relationship Id="rId2" Type="http://schemas.openxmlformats.org/officeDocument/2006/relationships/hyperlink" Target="HANNA/Omat%20tiedostot/Downloads/1970-Tuloskalenteri2.bm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1970-Tuloskalenteri1.bm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1970-Tuloskalenteri1.bm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6111"/>
  <dimension ref="A1:AO42"/>
  <sheetViews>
    <sheetView workbookViewId="0" topLeftCell="A1">
      <selection activeCell="C36" sqref="C36"/>
    </sheetView>
  </sheetViews>
  <sheetFormatPr defaultColWidth="9.140625" defaultRowHeight="12.75"/>
  <cols>
    <col min="1" max="1" width="2.421875" style="1" customWidth="1"/>
    <col min="2" max="2" width="13.28125" style="1" customWidth="1"/>
    <col min="3" max="6" width="2.7109375" style="1" customWidth="1"/>
    <col min="7" max="8" width="4.00390625" style="1" customWidth="1"/>
    <col min="9" max="33" width="2.7109375" style="1" customWidth="1"/>
    <col min="41" max="16384" width="9.140625" style="1" customWidth="1"/>
  </cols>
  <sheetData>
    <row r="1" spans="2:33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</row>
    <row r="2" spans="2:33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</row>
    <row r="3" spans="1:41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2" customFormat="1" ht="9" customHeight="1">
      <c r="A4" s="11">
        <v>1</v>
      </c>
      <c r="B4" s="12" t="s">
        <v>1</v>
      </c>
      <c r="C4" s="13">
        <v>22</v>
      </c>
      <c r="D4" s="13">
        <v>17</v>
      </c>
      <c r="E4" s="13">
        <v>1</v>
      </c>
      <c r="F4" s="13">
        <v>4</v>
      </c>
      <c r="G4" s="14">
        <v>208</v>
      </c>
      <c r="H4" s="15">
        <v>-113</v>
      </c>
      <c r="I4" s="16">
        <v>35</v>
      </c>
      <c r="J4" s="17"/>
      <c r="K4" s="18"/>
      <c r="L4" s="14">
        <v>4</v>
      </c>
      <c r="M4" s="15">
        <v>-2</v>
      </c>
      <c r="N4" s="14">
        <v>1</v>
      </c>
      <c r="O4" s="15">
        <v>-2</v>
      </c>
      <c r="P4" s="14">
        <v>8</v>
      </c>
      <c r="Q4" s="15">
        <v>-6</v>
      </c>
      <c r="R4" s="14">
        <v>4</v>
      </c>
      <c r="S4" s="15">
        <v>-1</v>
      </c>
      <c r="T4" s="14">
        <v>10</v>
      </c>
      <c r="U4" s="15">
        <v>-6</v>
      </c>
      <c r="V4" s="13">
        <v>17</v>
      </c>
      <c r="W4" s="15">
        <v>-8</v>
      </c>
      <c r="X4" s="14">
        <v>11</v>
      </c>
      <c r="Y4" s="15">
        <v>-7</v>
      </c>
      <c r="Z4" s="13">
        <v>7</v>
      </c>
      <c r="AA4" s="15">
        <v>-1</v>
      </c>
      <c r="AB4" s="14">
        <v>22</v>
      </c>
      <c r="AC4" s="15">
        <v>-10</v>
      </c>
      <c r="AD4" s="14">
        <v>11</v>
      </c>
      <c r="AE4" s="15">
        <v>-2</v>
      </c>
      <c r="AF4" s="13">
        <v>9</v>
      </c>
      <c r="AG4" s="15">
        <v>-2</v>
      </c>
      <c r="AO4" s="11"/>
    </row>
    <row r="5" spans="1:41" s="2" customFormat="1" ht="9" customHeight="1">
      <c r="A5" s="11"/>
      <c r="B5" s="19" t="s">
        <v>2</v>
      </c>
      <c r="C5" s="20"/>
      <c r="D5" s="20"/>
      <c r="E5" s="20"/>
      <c r="F5" s="20"/>
      <c r="G5" s="20"/>
      <c r="H5" s="20"/>
      <c r="I5" s="20"/>
      <c r="J5" s="21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O5" s="11"/>
    </row>
    <row r="6" spans="1:41" s="2" customFormat="1" ht="9" customHeight="1">
      <c r="A6" s="11">
        <v>2</v>
      </c>
      <c r="B6" s="12" t="s">
        <v>3</v>
      </c>
      <c r="C6" s="13">
        <v>22</v>
      </c>
      <c r="D6" s="13">
        <v>13</v>
      </c>
      <c r="E6" s="13">
        <v>3</v>
      </c>
      <c r="F6" s="13">
        <v>6</v>
      </c>
      <c r="G6" s="14">
        <v>160</v>
      </c>
      <c r="H6" s="15">
        <v>-120</v>
      </c>
      <c r="I6" s="16">
        <v>29</v>
      </c>
      <c r="J6" s="14">
        <v>9</v>
      </c>
      <c r="K6" s="15">
        <v>-5</v>
      </c>
      <c r="L6" s="17"/>
      <c r="M6" s="18"/>
      <c r="N6" s="14">
        <v>3</v>
      </c>
      <c r="O6" s="15">
        <v>-3</v>
      </c>
      <c r="P6" s="14">
        <v>10</v>
      </c>
      <c r="Q6" s="15">
        <v>-5</v>
      </c>
      <c r="R6" s="14">
        <v>6</v>
      </c>
      <c r="S6" s="15">
        <v>-2</v>
      </c>
      <c r="T6" s="14">
        <v>11</v>
      </c>
      <c r="U6" s="15">
        <v>-8</v>
      </c>
      <c r="V6" s="13">
        <v>5</v>
      </c>
      <c r="W6" s="15">
        <v>-8</v>
      </c>
      <c r="X6" s="14">
        <v>9</v>
      </c>
      <c r="Y6" s="15">
        <v>-12</v>
      </c>
      <c r="Z6" s="13">
        <v>8</v>
      </c>
      <c r="AA6" s="15">
        <v>-2</v>
      </c>
      <c r="AB6" s="14">
        <v>2</v>
      </c>
      <c r="AC6" s="15">
        <v>-4</v>
      </c>
      <c r="AD6" s="14">
        <v>9</v>
      </c>
      <c r="AE6" s="15">
        <v>-3</v>
      </c>
      <c r="AF6" s="13">
        <v>5</v>
      </c>
      <c r="AG6" s="15">
        <v>-1</v>
      </c>
      <c r="AO6" s="11"/>
    </row>
    <row r="7" spans="1:41" s="2" customFormat="1" ht="9" customHeight="1">
      <c r="A7" s="11"/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O7" s="11"/>
    </row>
    <row r="8" spans="1:41" s="2" customFormat="1" ht="9" customHeight="1">
      <c r="A8" s="11">
        <v>3</v>
      </c>
      <c r="B8" s="12" t="s">
        <v>5</v>
      </c>
      <c r="C8" s="13">
        <v>22</v>
      </c>
      <c r="D8" s="13">
        <v>13</v>
      </c>
      <c r="E8" s="13">
        <v>3</v>
      </c>
      <c r="F8" s="13">
        <v>6</v>
      </c>
      <c r="G8" s="14">
        <v>204</v>
      </c>
      <c r="H8" s="15">
        <v>-112</v>
      </c>
      <c r="I8" s="16">
        <v>29</v>
      </c>
      <c r="J8" s="14">
        <v>6</v>
      </c>
      <c r="K8" s="15">
        <v>-2</v>
      </c>
      <c r="L8" s="14">
        <v>3</v>
      </c>
      <c r="M8" s="15">
        <v>-9</v>
      </c>
      <c r="N8" s="17"/>
      <c r="O8" s="18"/>
      <c r="P8" s="14">
        <v>2</v>
      </c>
      <c r="Q8" s="15">
        <v>-4</v>
      </c>
      <c r="R8" s="14">
        <v>21</v>
      </c>
      <c r="S8" s="15">
        <v>-3</v>
      </c>
      <c r="T8" s="14">
        <v>13</v>
      </c>
      <c r="U8" s="15">
        <v>-3</v>
      </c>
      <c r="V8" s="13">
        <v>11</v>
      </c>
      <c r="W8" s="15">
        <v>-11</v>
      </c>
      <c r="X8" s="14">
        <v>10</v>
      </c>
      <c r="Y8" s="15">
        <v>-6</v>
      </c>
      <c r="Z8" s="13">
        <v>11</v>
      </c>
      <c r="AA8" s="15">
        <v>-2</v>
      </c>
      <c r="AB8" s="14">
        <v>23</v>
      </c>
      <c r="AC8" s="15">
        <v>-2</v>
      </c>
      <c r="AD8" s="14">
        <v>11</v>
      </c>
      <c r="AE8" s="15">
        <v>-2</v>
      </c>
      <c r="AF8" s="13">
        <v>18</v>
      </c>
      <c r="AG8" s="15">
        <v>-2</v>
      </c>
      <c r="AO8" s="11"/>
    </row>
    <row r="9" spans="1:41" s="2" customFormat="1" ht="9" customHeight="1">
      <c r="A9" s="11"/>
      <c r="B9" s="19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O9" s="11"/>
    </row>
    <row r="10" spans="1:41" s="2" customFormat="1" ht="9" customHeight="1">
      <c r="A10" s="11">
        <v>4</v>
      </c>
      <c r="B10" s="12" t="s">
        <v>7</v>
      </c>
      <c r="C10" s="13">
        <v>22</v>
      </c>
      <c r="D10" s="13">
        <v>14</v>
      </c>
      <c r="E10" s="13">
        <v>0</v>
      </c>
      <c r="F10" s="13">
        <v>8</v>
      </c>
      <c r="G10" s="14">
        <v>180</v>
      </c>
      <c r="H10" s="15">
        <v>-138</v>
      </c>
      <c r="I10" s="16">
        <v>28</v>
      </c>
      <c r="J10" s="14">
        <v>2</v>
      </c>
      <c r="K10" s="15">
        <v>-6</v>
      </c>
      <c r="L10" s="14">
        <v>12</v>
      </c>
      <c r="M10" s="15">
        <v>-5</v>
      </c>
      <c r="N10" s="14">
        <v>7</v>
      </c>
      <c r="O10" s="15">
        <v>-5</v>
      </c>
      <c r="P10" s="17"/>
      <c r="Q10" s="18"/>
      <c r="R10" s="14">
        <v>8</v>
      </c>
      <c r="S10" s="15">
        <v>-5</v>
      </c>
      <c r="T10" s="14">
        <v>5</v>
      </c>
      <c r="U10" s="15">
        <v>-6</v>
      </c>
      <c r="V10" s="13">
        <v>2</v>
      </c>
      <c r="W10" s="15">
        <v>-9</v>
      </c>
      <c r="X10" s="14">
        <v>7</v>
      </c>
      <c r="Y10" s="15">
        <v>-5</v>
      </c>
      <c r="Z10" s="13">
        <v>6</v>
      </c>
      <c r="AA10" s="15" t="s">
        <v>8</v>
      </c>
      <c r="AB10" s="14">
        <v>10</v>
      </c>
      <c r="AC10" s="15">
        <v>-11</v>
      </c>
      <c r="AD10" s="14">
        <v>9</v>
      </c>
      <c r="AE10" s="15">
        <v>-6</v>
      </c>
      <c r="AF10" s="13">
        <v>10</v>
      </c>
      <c r="AG10" s="15">
        <v>-1</v>
      </c>
      <c r="AO10" s="11"/>
    </row>
    <row r="11" spans="1:41" s="2" customFormat="1" ht="9" customHeight="1">
      <c r="A11" s="11"/>
      <c r="B11" s="19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O11" s="11"/>
    </row>
    <row r="12" spans="1:41" s="2" customFormat="1" ht="9" customHeight="1">
      <c r="A12" s="11">
        <v>5</v>
      </c>
      <c r="B12" s="12" t="s">
        <v>10</v>
      </c>
      <c r="C12" s="13">
        <v>22</v>
      </c>
      <c r="D12" s="13">
        <v>11</v>
      </c>
      <c r="E12" s="13">
        <v>3</v>
      </c>
      <c r="F12" s="13">
        <v>8</v>
      </c>
      <c r="G12" s="14">
        <v>152</v>
      </c>
      <c r="H12" s="15">
        <v>-141</v>
      </c>
      <c r="I12" s="16">
        <v>25</v>
      </c>
      <c r="J12" s="14">
        <v>9</v>
      </c>
      <c r="K12" s="15">
        <v>-18</v>
      </c>
      <c r="L12" s="14">
        <v>8</v>
      </c>
      <c r="M12" s="15">
        <v>-8</v>
      </c>
      <c r="N12" s="14">
        <v>5</v>
      </c>
      <c r="O12" s="15" t="s">
        <v>8</v>
      </c>
      <c r="P12" s="14">
        <v>4</v>
      </c>
      <c r="Q12" s="15">
        <v>-10</v>
      </c>
      <c r="R12" s="17"/>
      <c r="S12" s="18"/>
      <c r="T12" s="14">
        <v>4</v>
      </c>
      <c r="U12" s="15">
        <v>-2</v>
      </c>
      <c r="V12" s="13">
        <v>6</v>
      </c>
      <c r="W12" s="15">
        <v>-6</v>
      </c>
      <c r="X12" s="14">
        <v>8</v>
      </c>
      <c r="Y12" s="15">
        <v>-3</v>
      </c>
      <c r="Z12" s="13">
        <v>9</v>
      </c>
      <c r="AA12" s="15">
        <v>-3</v>
      </c>
      <c r="AB12" s="14">
        <v>8</v>
      </c>
      <c r="AC12" s="15" t="s">
        <v>8</v>
      </c>
      <c r="AD12" s="14">
        <v>11</v>
      </c>
      <c r="AE12" s="15">
        <v>-6</v>
      </c>
      <c r="AF12" s="13">
        <v>12</v>
      </c>
      <c r="AG12" s="15">
        <v>-1</v>
      </c>
      <c r="AO12" s="11"/>
    </row>
    <row r="13" spans="1:41" s="2" customFormat="1" ht="9" customHeight="1">
      <c r="A13" s="11"/>
      <c r="B13" s="19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O13" s="11"/>
    </row>
    <row r="14" spans="1:41" s="2" customFormat="1" ht="9" customHeight="1">
      <c r="A14" s="11">
        <v>6</v>
      </c>
      <c r="B14" s="12" t="s">
        <v>12</v>
      </c>
      <c r="C14" s="13">
        <v>22</v>
      </c>
      <c r="D14" s="13">
        <v>11</v>
      </c>
      <c r="E14" s="13">
        <v>2</v>
      </c>
      <c r="F14" s="13">
        <v>9</v>
      </c>
      <c r="G14" s="14">
        <v>176</v>
      </c>
      <c r="H14" s="15">
        <v>-162</v>
      </c>
      <c r="I14" s="16">
        <v>24</v>
      </c>
      <c r="J14" s="14">
        <v>4</v>
      </c>
      <c r="K14" s="15">
        <v>-10</v>
      </c>
      <c r="L14" s="14">
        <v>8</v>
      </c>
      <c r="M14" s="15">
        <v>-8</v>
      </c>
      <c r="N14" s="14">
        <v>4</v>
      </c>
      <c r="O14" s="15">
        <v>-4</v>
      </c>
      <c r="P14" s="14">
        <v>14</v>
      </c>
      <c r="Q14" s="15">
        <v>-17</v>
      </c>
      <c r="R14" s="14">
        <v>3</v>
      </c>
      <c r="S14" s="15">
        <v>-5</v>
      </c>
      <c r="T14" s="17"/>
      <c r="U14" s="18"/>
      <c r="V14" s="13">
        <v>16</v>
      </c>
      <c r="W14" s="15">
        <v>-2</v>
      </c>
      <c r="X14" s="14">
        <v>12</v>
      </c>
      <c r="Y14" s="15">
        <v>-10</v>
      </c>
      <c r="Z14" s="13">
        <v>4</v>
      </c>
      <c r="AA14" s="15">
        <v>-3</v>
      </c>
      <c r="AB14" s="14">
        <v>12</v>
      </c>
      <c r="AC14" s="15">
        <v>-4</v>
      </c>
      <c r="AD14" s="14">
        <v>8</v>
      </c>
      <c r="AE14" s="15">
        <v>-3</v>
      </c>
      <c r="AF14" s="13">
        <v>9</v>
      </c>
      <c r="AG14" s="15">
        <v>-5</v>
      </c>
      <c r="AO14" s="11"/>
    </row>
    <row r="15" spans="1:41" s="2" customFormat="1" ht="9" customHeight="1">
      <c r="A15" s="11"/>
      <c r="B15" s="19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O15" s="11"/>
    </row>
    <row r="16" spans="1:41" s="2" customFormat="1" ht="9" customHeight="1">
      <c r="A16" s="11">
        <v>7</v>
      </c>
      <c r="B16" s="12" t="s">
        <v>14</v>
      </c>
      <c r="C16" s="13">
        <v>22</v>
      </c>
      <c r="D16" s="13">
        <v>11</v>
      </c>
      <c r="E16" s="13">
        <v>2</v>
      </c>
      <c r="F16" s="13">
        <v>9</v>
      </c>
      <c r="G16" s="14">
        <v>216</v>
      </c>
      <c r="H16" s="15">
        <v>-202</v>
      </c>
      <c r="I16" s="16">
        <v>24</v>
      </c>
      <c r="J16" s="14">
        <v>8</v>
      </c>
      <c r="K16" s="15">
        <v>-16</v>
      </c>
      <c r="L16" s="14">
        <v>13</v>
      </c>
      <c r="M16" s="15">
        <v>-15</v>
      </c>
      <c r="N16" s="14">
        <v>10</v>
      </c>
      <c r="O16" s="15">
        <v>-20</v>
      </c>
      <c r="P16" s="14">
        <v>14</v>
      </c>
      <c r="Q16" s="15">
        <v>-5</v>
      </c>
      <c r="R16" s="14">
        <v>7</v>
      </c>
      <c r="S16" s="15">
        <v>-13</v>
      </c>
      <c r="T16" s="14">
        <v>14</v>
      </c>
      <c r="U16" s="15">
        <v>-7</v>
      </c>
      <c r="V16" s="22"/>
      <c r="W16" s="18"/>
      <c r="X16" s="14">
        <v>2</v>
      </c>
      <c r="Y16" s="15">
        <v>-5</v>
      </c>
      <c r="Z16" s="13">
        <v>8</v>
      </c>
      <c r="AA16" s="15">
        <v>-11</v>
      </c>
      <c r="AB16" s="14">
        <v>8</v>
      </c>
      <c r="AC16" s="15">
        <v>-5</v>
      </c>
      <c r="AD16" s="14">
        <v>11</v>
      </c>
      <c r="AE16" s="15">
        <v>-7</v>
      </c>
      <c r="AF16" s="13">
        <v>17</v>
      </c>
      <c r="AG16" s="15">
        <v>-9</v>
      </c>
      <c r="AO16" s="11"/>
    </row>
    <row r="17" spans="1:41" s="2" customFormat="1" ht="9" customHeight="1">
      <c r="A17" s="11"/>
      <c r="B17" s="19" t="s">
        <v>15</v>
      </c>
      <c r="C17" s="23"/>
      <c r="D17" s="23"/>
      <c r="E17" s="23"/>
      <c r="F17" s="23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6"/>
      <c r="S17" s="23"/>
      <c r="T17" s="26"/>
      <c r="U17" s="23"/>
      <c r="V17" s="27"/>
      <c r="W17" s="28"/>
      <c r="X17" s="26"/>
      <c r="Y17" s="23"/>
      <c r="Z17" s="26"/>
      <c r="AA17" s="23"/>
      <c r="AB17" s="26"/>
      <c r="AC17" s="23"/>
      <c r="AD17" s="26"/>
      <c r="AE17" s="23"/>
      <c r="AF17" s="26"/>
      <c r="AG17" s="23"/>
      <c r="AO17" s="11"/>
    </row>
    <row r="18" spans="1:41" s="2" customFormat="1" ht="9" customHeight="1">
      <c r="A18" s="11">
        <v>8</v>
      </c>
      <c r="B18" s="12" t="s">
        <v>16</v>
      </c>
      <c r="C18" s="13">
        <v>22</v>
      </c>
      <c r="D18" s="13">
        <v>11</v>
      </c>
      <c r="E18" s="13">
        <v>1</v>
      </c>
      <c r="F18" s="13">
        <v>10</v>
      </c>
      <c r="G18" s="14">
        <v>177</v>
      </c>
      <c r="H18" s="15">
        <v>-180</v>
      </c>
      <c r="I18" s="16">
        <v>23</v>
      </c>
      <c r="J18" s="14">
        <v>3</v>
      </c>
      <c r="K18" s="15">
        <v>-3</v>
      </c>
      <c r="L18" s="14">
        <v>5</v>
      </c>
      <c r="M18" s="15">
        <v>-12</v>
      </c>
      <c r="N18" s="14">
        <v>14</v>
      </c>
      <c r="O18" s="15">
        <v>-7</v>
      </c>
      <c r="P18" s="14">
        <v>6</v>
      </c>
      <c r="Q18" s="15">
        <v>-19</v>
      </c>
      <c r="R18" s="14">
        <v>13</v>
      </c>
      <c r="S18" s="15">
        <v>-7</v>
      </c>
      <c r="T18" s="14">
        <v>17</v>
      </c>
      <c r="U18" s="15">
        <v>-12</v>
      </c>
      <c r="V18" s="13">
        <v>7</v>
      </c>
      <c r="W18" s="15">
        <v>-9</v>
      </c>
      <c r="X18" s="17"/>
      <c r="Y18" s="18"/>
      <c r="Z18" s="13">
        <v>6</v>
      </c>
      <c r="AA18" s="15">
        <v>-4</v>
      </c>
      <c r="AB18" s="14">
        <v>10</v>
      </c>
      <c r="AC18" s="15">
        <v>-7</v>
      </c>
      <c r="AD18" s="14">
        <v>12</v>
      </c>
      <c r="AE18" s="15">
        <v>-5</v>
      </c>
      <c r="AF18" s="13">
        <v>16</v>
      </c>
      <c r="AG18" s="15">
        <v>-3</v>
      </c>
      <c r="AO18" s="11"/>
    </row>
    <row r="19" spans="1:41" s="2" customFormat="1" ht="9" customHeight="1">
      <c r="A19" s="11"/>
      <c r="B19" s="19" t="s">
        <v>17</v>
      </c>
      <c r="C19" s="23"/>
      <c r="D19" s="23"/>
      <c r="E19" s="23"/>
      <c r="F19" s="23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6"/>
      <c r="S19" s="23"/>
      <c r="T19" s="26"/>
      <c r="U19" s="23"/>
      <c r="V19" s="26"/>
      <c r="W19" s="23"/>
      <c r="X19" s="27"/>
      <c r="Y19" s="28"/>
      <c r="Z19" s="26"/>
      <c r="AA19" s="23"/>
      <c r="AB19" s="26"/>
      <c r="AC19" s="23"/>
      <c r="AD19" s="26"/>
      <c r="AE19" s="23"/>
      <c r="AF19" s="26"/>
      <c r="AG19" s="23"/>
      <c r="AO19" s="11"/>
    </row>
    <row r="20" spans="1:41" s="2" customFormat="1" ht="9" customHeight="1">
      <c r="A20" s="11">
        <v>9</v>
      </c>
      <c r="B20" s="12" t="s">
        <v>18</v>
      </c>
      <c r="C20" s="13">
        <v>22</v>
      </c>
      <c r="D20" s="13">
        <v>9</v>
      </c>
      <c r="E20" s="13">
        <v>1</v>
      </c>
      <c r="F20" s="13">
        <v>12</v>
      </c>
      <c r="G20" s="14">
        <v>134</v>
      </c>
      <c r="H20" s="15">
        <v>-155</v>
      </c>
      <c r="I20" s="16">
        <v>19</v>
      </c>
      <c r="J20" s="14">
        <v>10</v>
      </c>
      <c r="K20" s="15">
        <v>-3</v>
      </c>
      <c r="L20" s="14">
        <v>8</v>
      </c>
      <c r="M20" s="15">
        <v>-6</v>
      </c>
      <c r="N20" s="14">
        <v>2</v>
      </c>
      <c r="O20" s="15">
        <v>-5</v>
      </c>
      <c r="P20" s="14">
        <v>9</v>
      </c>
      <c r="Q20" s="15">
        <v>-8</v>
      </c>
      <c r="R20" s="14">
        <v>4</v>
      </c>
      <c r="S20" s="15">
        <v>-4</v>
      </c>
      <c r="T20" s="14">
        <v>6</v>
      </c>
      <c r="U20" s="15">
        <v>-12</v>
      </c>
      <c r="V20" s="13">
        <v>9</v>
      </c>
      <c r="W20" s="15">
        <v>-17</v>
      </c>
      <c r="X20" s="14">
        <v>14</v>
      </c>
      <c r="Y20" s="15">
        <v>-1</v>
      </c>
      <c r="Z20" s="22"/>
      <c r="AA20" s="18"/>
      <c r="AB20" s="14">
        <v>8</v>
      </c>
      <c r="AC20" s="15">
        <v>-5</v>
      </c>
      <c r="AD20" s="14">
        <v>13</v>
      </c>
      <c r="AE20" s="15">
        <v>-9</v>
      </c>
      <c r="AF20" s="13">
        <v>7</v>
      </c>
      <c r="AG20" s="15" t="s">
        <v>8</v>
      </c>
      <c r="AO20" s="11"/>
    </row>
    <row r="21" spans="1:41" s="2" customFormat="1" ht="9" customHeight="1">
      <c r="A21" s="29"/>
      <c r="B21" s="30" t="s">
        <v>19</v>
      </c>
      <c r="C21" s="31"/>
      <c r="D21" s="31"/>
      <c r="E21" s="31"/>
      <c r="F21" s="31"/>
      <c r="G21" s="29"/>
      <c r="H21" s="31"/>
      <c r="I21" s="32"/>
      <c r="J21" s="33"/>
      <c r="K21" s="31"/>
      <c r="L21" s="33"/>
      <c r="M21" s="31"/>
      <c r="N21" s="33"/>
      <c r="O21" s="31"/>
      <c r="P21" s="33"/>
      <c r="Q21" s="31"/>
      <c r="R21" s="33"/>
      <c r="S21" s="31"/>
      <c r="T21" s="33"/>
      <c r="U21" s="31"/>
      <c r="V21" s="33"/>
      <c r="W21" s="31"/>
      <c r="X21" s="33"/>
      <c r="Y21" s="31"/>
      <c r="Z21" s="34"/>
      <c r="AA21" s="35"/>
      <c r="AB21" s="33"/>
      <c r="AC21" s="31"/>
      <c r="AD21" s="33"/>
      <c r="AE21" s="31"/>
      <c r="AF21" s="33"/>
      <c r="AG21" s="31"/>
      <c r="AO21" s="11"/>
    </row>
    <row r="22" spans="1:41" s="2" customFormat="1" ht="9" customHeight="1">
      <c r="A22" s="11">
        <v>10</v>
      </c>
      <c r="B22" s="12" t="s">
        <v>20</v>
      </c>
      <c r="C22" s="13">
        <v>22</v>
      </c>
      <c r="D22" s="13">
        <v>6</v>
      </c>
      <c r="E22" s="13">
        <v>0</v>
      </c>
      <c r="F22" s="13">
        <v>16</v>
      </c>
      <c r="G22" s="14">
        <v>122</v>
      </c>
      <c r="H22" s="15">
        <v>-208</v>
      </c>
      <c r="I22" s="16">
        <v>12</v>
      </c>
      <c r="J22" s="14">
        <v>5</v>
      </c>
      <c r="K22" s="15">
        <v>-14</v>
      </c>
      <c r="L22" s="14">
        <v>0</v>
      </c>
      <c r="M22" s="15">
        <v>-3</v>
      </c>
      <c r="N22" s="14">
        <v>9</v>
      </c>
      <c r="O22" s="15">
        <v>-7</v>
      </c>
      <c r="P22" s="14">
        <v>1</v>
      </c>
      <c r="Q22" s="15">
        <v>-3</v>
      </c>
      <c r="R22" s="14">
        <v>11</v>
      </c>
      <c r="S22" s="15">
        <v>-8</v>
      </c>
      <c r="T22" s="14">
        <v>5</v>
      </c>
      <c r="U22" s="15">
        <v>-9</v>
      </c>
      <c r="V22" s="13">
        <v>7</v>
      </c>
      <c r="W22" s="15">
        <v>-9</v>
      </c>
      <c r="X22" s="14">
        <v>10</v>
      </c>
      <c r="Y22" s="15">
        <v>-6</v>
      </c>
      <c r="Z22" s="13">
        <v>6</v>
      </c>
      <c r="AA22" s="15">
        <v>-7</v>
      </c>
      <c r="AB22" s="17"/>
      <c r="AC22" s="18"/>
      <c r="AD22" s="14">
        <v>6</v>
      </c>
      <c r="AE22" s="15">
        <v>-12</v>
      </c>
      <c r="AF22" s="13">
        <v>6</v>
      </c>
      <c r="AG22" s="15">
        <v>-5</v>
      </c>
      <c r="AO22" s="11"/>
    </row>
    <row r="23" spans="1:41" s="2" customFormat="1" ht="9" customHeight="1">
      <c r="A23" s="11"/>
      <c r="B23" s="19" t="s">
        <v>21</v>
      </c>
      <c r="C23" s="23"/>
      <c r="D23" s="23"/>
      <c r="E23" s="23"/>
      <c r="F23" s="23"/>
      <c r="G23" s="24"/>
      <c r="H23" s="23"/>
      <c r="I23" s="25"/>
      <c r="J23" s="26"/>
      <c r="K23" s="23"/>
      <c r="L23" s="26"/>
      <c r="M23" s="23"/>
      <c r="N23" s="26"/>
      <c r="O23" s="23"/>
      <c r="P23" s="26"/>
      <c r="Q23" s="23"/>
      <c r="R23" s="26"/>
      <c r="S23" s="23"/>
      <c r="T23" s="26"/>
      <c r="U23" s="23"/>
      <c r="V23" s="26"/>
      <c r="W23" s="23"/>
      <c r="X23" s="26"/>
      <c r="Y23" s="23"/>
      <c r="Z23" s="26"/>
      <c r="AA23" s="23"/>
      <c r="AB23" s="27"/>
      <c r="AC23" s="28"/>
      <c r="AD23" s="26"/>
      <c r="AE23" s="23"/>
      <c r="AF23" s="26"/>
      <c r="AG23" s="23"/>
      <c r="AO23" s="11"/>
    </row>
    <row r="24" spans="1:41" s="2" customFormat="1" ht="9" customHeight="1">
      <c r="A24" s="11">
        <v>11</v>
      </c>
      <c r="B24" s="12" t="s">
        <v>22</v>
      </c>
      <c r="C24" s="13">
        <v>22</v>
      </c>
      <c r="D24" s="13">
        <v>4</v>
      </c>
      <c r="E24" s="13">
        <v>0</v>
      </c>
      <c r="F24" s="13">
        <v>18</v>
      </c>
      <c r="G24" s="14">
        <v>113</v>
      </c>
      <c r="H24" s="15">
        <v>-189</v>
      </c>
      <c r="I24" s="16">
        <v>8</v>
      </c>
      <c r="J24" s="14">
        <v>1</v>
      </c>
      <c r="K24" s="15">
        <v>-10</v>
      </c>
      <c r="L24" s="14">
        <v>2</v>
      </c>
      <c r="M24" s="15">
        <v>-7</v>
      </c>
      <c r="N24" s="14">
        <v>9</v>
      </c>
      <c r="O24" s="15">
        <v>-14</v>
      </c>
      <c r="P24" s="14">
        <v>5</v>
      </c>
      <c r="Q24" s="15">
        <v>-10</v>
      </c>
      <c r="R24" s="14">
        <v>4</v>
      </c>
      <c r="S24" s="15">
        <v>-5</v>
      </c>
      <c r="T24" s="14">
        <v>1</v>
      </c>
      <c r="U24" s="15">
        <v>-6</v>
      </c>
      <c r="V24" s="13">
        <v>6</v>
      </c>
      <c r="W24" s="15">
        <v>-4</v>
      </c>
      <c r="X24" s="14">
        <v>4</v>
      </c>
      <c r="Y24" s="15">
        <v>-6</v>
      </c>
      <c r="Z24" s="13">
        <v>4</v>
      </c>
      <c r="AA24" s="15">
        <v>-3</v>
      </c>
      <c r="AB24" s="14">
        <v>16</v>
      </c>
      <c r="AC24" s="15">
        <v>-5</v>
      </c>
      <c r="AD24" s="17"/>
      <c r="AE24" s="18"/>
      <c r="AF24" s="13">
        <v>4</v>
      </c>
      <c r="AG24" s="15">
        <v>-9</v>
      </c>
      <c r="AO24" s="11"/>
    </row>
    <row r="25" spans="1:41" s="2" customFormat="1" ht="9" customHeight="1">
      <c r="A25" s="11"/>
      <c r="B25" s="19" t="s">
        <v>23</v>
      </c>
      <c r="C25" s="23"/>
      <c r="D25" s="23"/>
      <c r="E25" s="23"/>
      <c r="F25" s="23"/>
      <c r="G25" s="24"/>
      <c r="H25" s="23"/>
      <c r="I25" s="25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6"/>
      <c r="AA25" s="23"/>
      <c r="AB25" s="26"/>
      <c r="AC25" s="23"/>
      <c r="AD25" s="27"/>
      <c r="AE25" s="28"/>
      <c r="AF25" s="26"/>
      <c r="AG25" s="23"/>
      <c r="AO25" s="11"/>
    </row>
    <row r="26" spans="1:41" s="2" customFormat="1" ht="9" customHeight="1">
      <c r="A26" s="11">
        <v>12</v>
      </c>
      <c r="B26" s="12" t="s">
        <v>24</v>
      </c>
      <c r="C26" s="13">
        <v>22</v>
      </c>
      <c r="D26" s="13">
        <v>4</v>
      </c>
      <c r="E26" s="13">
        <v>0</v>
      </c>
      <c r="F26" s="13">
        <v>18</v>
      </c>
      <c r="G26" s="14">
        <v>106</v>
      </c>
      <c r="H26" s="15">
        <v>-228</v>
      </c>
      <c r="I26" s="16">
        <v>8</v>
      </c>
      <c r="J26" s="14">
        <v>9</v>
      </c>
      <c r="K26" s="15">
        <v>-17</v>
      </c>
      <c r="L26" s="14">
        <v>4</v>
      </c>
      <c r="M26" s="15">
        <v>-8</v>
      </c>
      <c r="N26" s="14">
        <v>2</v>
      </c>
      <c r="O26" s="15">
        <v>-8</v>
      </c>
      <c r="P26" s="14">
        <v>6</v>
      </c>
      <c r="Q26" s="15">
        <v>-15</v>
      </c>
      <c r="R26" s="14">
        <v>3</v>
      </c>
      <c r="S26" s="15">
        <v>-15</v>
      </c>
      <c r="T26" s="14">
        <v>5</v>
      </c>
      <c r="U26" s="15">
        <v>-11</v>
      </c>
      <c r="V26" s="13">
        <v>3</v>
      </c>
      <c r="W26" s="15">
        <v>-21</v>
      </c>
      <c r="X26" s="14">
        <v>5</v>
      </c>
      <c r="Y26" s="15">
        <v>-7</v>
      </c>
      <c r="Z26" s="13">
        <v>16</v>
      </c>
      <c r="AA26" s="15">
        <v>-8</v>
      </c>
      <c r="AB26" s="14">
        <v>6</v>
      </c>
      <c r="AC26" s="15">
        <v>-3</v>
      </c>
      <c r="AD26" s="14">
        <v>9</v>
      </c>
      <c r="AE26" s="15">
        <v>-2</v>
      </c>
      <c r="AF26" s="22"/>
      <c r="AG26" s="18"/>
      <c r="AO26" s="11"/>
    </row>
    <row r="27" spans="1:41" s="2" customFormat="1" ht="9" customHeight="1">
      <c r="A27" s="29"/>
      <c r="B27" s="30" t="s">
        <v>25</v>
      </c>
      <c r="C27" s="31"/>
      <c r="D27" s="31"/>
      <c r="E27" s="31"/>
      <c r="F27" s="31"/>
      <c r="G27" s="29"/>
      <c r="H27" s="31"/>
      <c r="I27" s="32"/>
      <c r="J27" s="33"/>
      <c r="K27" s="31"/>
      <c r="L27" s="33"/>
      <c r="M27" s="31"/>
      <c r="N27" s="33"/>
      <c r="O27" s="31"/>
      <c r="P27" s="33"/>
      <c r="Q27" s="31"/>
      <c r="R27" s="33"/>
      <c r="S27" s="31"/>
      <c r="T27" s="33"/>
      <c r="U27" s="31"/>
      <c r="V27" s="33"/>
      <c r="W27" s="31"/>
      <c r="X27" s="33"/>
      <c r="Y27" s="31"/>
      <c r="Z27" s="33"/>
      <c r="AA27" s="31"/>
      <c r="AB27" s="33"/>
      <c r="AC27" s="31"/>
      <c r="AD27" s="33"/>
      <c r="AE27" s="31"/>
      <c r="AF27" s="34"/>
      <c r="AG27" s="35"/>
      <c r="AO27" s="11"/>
    </row>
    <row r="28" spans="1:41" ht="9" customHeight="1">
      <c r="A28" s="36"/>
      <c r="B28" s="36"/>
      <c r="C28" s="36"/>
      <c r="D28" s="36"/>
      <c r="E28" s="36"/>
      <c r="F28" s="36"/>
      <c r="G28" s="36">
        <f>SUM(G4:G27)</f>
        <v>1948</v>
      </c>
      <c r="H28" s="36">
        <f>SUM(H4:H27)</f>
        <v>-1948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O28" s="36"/>
    </row>
    <row r="29" spans="1:41" ht="9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O29" s="36"/>
    </row>
    <row r="30" spans="2:41" ht="9" customHeight="1">
      <c r="B30" s="1" t="s">
        <v>26</v>
      </c>
      <c r="AO30" s="37"/>
    </row>
    <row r="31" spans="8:41" ht="9" customHeight="1">
      <c r="H31" s="38" t="s">
        <v>27</v>
      </c>
      <c r="AO31" s="37"/>
    </row>
    <row r="32" ht="9" customHeight="1">
      <c r="AO32" s="37"/>
    </row>
    <row r="33" spans="8:41" ht="12">
      <c r="H33" s="38" t="s">
        <v>28</v>
      </c>
      <c r="N33" s="1">
        <v>3</v>
      </c>
      <c r="O33" s="39">
        <v>-4</v>
      </c>
      <c r="AO33" s="37"/>
    </row>
    <row r="34" ht="12">
      <c r="AO34" s="37"/>
    </row>
    <row r="35" ht="12">
      <c r="AO35" s="37"/>
    </row>
    <row r="36" ht="12">
      <c r="AO36" s="37"/>
    </row>
    <row r="37" ht="12">
      <c r="AO37" s="37"/>
    </row>
    <row r="38" ht="12">
      <c r="AO38" s="37"/>
    </row>
    <row r="39" ht="12">
      <c r="AO39" s="37"/>
    </row>
    <row r="40" ht="12">
      <c r="AO40" s="37"/>
    </row>
    <row r="41" ht="12">
      <c r="AO41" s="37"/>
    </row>
    <row r="42" ht="12">
      <c r="AO42" s="37"/>
    </row>
  </sheetData>
  <hyperlinks>
    <hyperlink ref="H31" r:id="rId1" display="Tuloskalenteri 1970"/>
    <hyperlink ref="H33" r:id="rId2" display="Mestarit -Muu Suomi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189"/>
  <sheetViews>
    <sheetView tabSelected="1" workbookViewId="0" topLeftCell="A49">
      <selection activeCell="AI63" sqref="AI63"/>
    </sheetView>
  </sheetViews>
  <sheetFormatPr defaultColWidth="9.140625" defaultRowHeight="12.75"/>
  <cols>
    <col min="1" max="1" width="2.421875" style="37" customWidth="1"/>
    <col min="2" max="2" width="14.28125" style="37" customWidth="1"/>
    <col min="3" max="6" width="2.8515625" style="37" customWidth="1"/>
    <col min="7" max="7" width="4.140625" style="40" customWidth="1"/>
    <col min="8" max="8" width="4.140625" style="41" customWidth="1"/>
    <col min="9" max="9" width="3.57421875" style="42" customWidth="1"/>
    <col min="10" max="11" width="2.7109375" style="37" customWidth="1"/>
    <col min="12" max="12" width="2.7109375" style="43" customWidth="1"/>
    <col min="13" max="30" width="2.7109375" style="37" customWidth="1"/>
    <col min="31" max="31" width="3.421875" style="37" customWidth="1"/>
    <col min="32" max="32" width="2.7109375" style="37" customWidth="1"/>
    <col min="33" max="33" width="5.140625" style="37" customWidth="1"/>
    <col min="34" max="34" width="5.140625" style="41" customWidth="1"/>
    <col min="35" max="48" width="2.7109375" style="37" customWidth="1"/>
    <col min="49" max="16384" width="9.140625" style="37" customWidth="1"/>
  </cols>
  <sheetData>
    <row r="3" spans="1:8" ht="12">
      <c r="A3" s="10"/>
      <c r="B3" s="44" t="s">
        <v>29</v>
      </c>
      <c r="C3" s="44" t="s">
        <v>30</v>
      </c>
      <c r="D3" s="10"/>
      <c r="E3" s="10"/>
      <c r="F3" s="10"/>
      <c r="G3" s="45"/>
      <c r="H3" s="46"/>
    </row>
    <row r="4" spans="1:34" s="2" customFormat="1" ht="9" customHeight="1">
      <c r="A4" s="5"/>
      <c r="B4" s="6"/>
      <c r="C4" s="5"/>
      <c r="D4" s="5"/>
      <c r="E4" s="5"/>
      <c r="F4" s="5"/>
      <c r="G4" s="9"/>
      <c r="H4" s="7"/>
      <c r="I4" s="6"/>
      <c r="J4" s="5"/>
      <c r="K4" s="7">
        <v>1</v>
      </c>
      <c r="L4" s="47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E4" s="48"/>
      <c r="AG4" s="48"/>
      <c r="AH4" s="4"/>
    </row>
    <row r="5" spans="1:42" s="10" customFormat="1" ht="12" customHeight="1">
      <c r="A5" s="10">
        <v>1</v>
      </c>
      <c r="B5" s="44" t="s">
        <v>31</v>
      </c>
      <c r="C5" s="45">
        <v>18</v>
      </c>
      <c r="D5" s="45">
        <v>16</v>
      </c>
      <c r="E5" s="45">
        <v>1</v>
      </c>
      <c r="F5" s="45">
        <v>1</v>
      </c>
      <c r="G5" s="45">
        <v>189</v>
      </c>
      <c r="H5" s="46">
        <v>-77</v>
      </c>
      <c r="I5" s="44">
        <v>33</v>
      </c>
      <c r="J5" s="49"/>
      <c r="K5" s="50"/>
      <c r="L5" s="51">
        <v>11</v>
      </c>
      <c r="M5" s="52">
        <v>-4</v>
      </c>
      <c r="N5" s="53">
        <v>8</v>
      </c>
      <c r="O5" s="52">
        <v>-2</v>
      </c>
      <c r="P5" s="53">
        <v>4</v>
      </c>
      <c r="Q5" s="52">
        <v>-1</v>
      </c>
      <c r="R5" s="53">
        <v>8</v>
      </c>
      <c r="S5" s="52">
        <v>-6</v>
      </c>
      <c r="T5" s="53">
        <v>5</v>
      </c>
      <c r="U5" s="52">
        <v>-2</v>
      </c>
      <c r="V5" s="53">
        <v>17</v>
      </c>
      <c r="W5" s="52" t="s">
        <v>8</v>
      </c>
      <c r="X5" s="53">
        <v>13</v>
      </c>
      <c r="Y5" s="52">
        <v>-8</v>
      </c>
      <c r="Z5" s="51">
        <v>15</v>
      </c>
      <c r="AA5" s="52">
        <v>-7</v>
      </c>
      <c r="AB5" s="54">
        <v>22</v>
      </c>
      <c r="AC5" s="52">
        <v>-1</v>
      </c>
      <c r="AD5" s="45">
        <f>SUM(J5,L5,N5,P5,R5,T5,V5,X5,Z5,AB5)</f>
        <v>103</v>
      </c>
      <c r="AE5" s="45">
        <f>SUM(K5,M5,O5,Q5,S5,U5,W5,Y5,AA5,AC5)</f>
        <v>-31</v>
      </c>
      <c r="AF5" s="55"/>
      <c r="AG5" s="44">
        <f>AD5-K25</f>
        <v>189</v>
      </c>
      <c r="AH5" s="46">
        <f>AE5-J25</f>
        <v>-77</v>
      </c>
      <c r="AI5" s="10" t="s">
        <v>32</v>
      </c>
      <c r="AP5" s="56"/>
    </row>
    <row r="6" spans="1:42" s="10" customFormat="1" ht="12" customHeight="1">
      <c r="A6" s="5"/>
      <c r="B6" s="57" t="s">
        <v>33</v>
      </c>
      <c r="C6" s="9"/>
      <c r="D6" s="9"/>
      <c r="E6" s="9"/>
      <c r="F6" s="9"/>
      <c r="G6" s="9"/>
      <c r="H6" s="7"/>
      <c r="I6" s="6"/>
      <c r="J6" s="58"/>
      <c r="K6" s="59"/>
      <c r="L6" s="60" t="s">
        <v>34</v>
      </c>
      <c r="M6" s="61"/>
      <c r="N6" s="62" t="s">
        <v>35</v>
      </c>
      <c r="O6" s="61"/>
      <c r="P6" s="62" t="s">
        <v>36</v>
      </c>
      <c r="Q6" s="61"/>
      <c r="R6" s="62" t="s">
        <v>37</v>
      </c>
      <c r="S6" s="61"/>
      <c r="T6" s="62" t="s">
        <v>38</v>
      </c>
      <c r="U6" s="61"/>
      <c r="V6" s="62" t="s">
        <v>39</v>
      </c>
      <c r="W6" s="61"/>
      <c r="X6" s="62" t="s">
        <v>40</v>
      </c>
      <c r="Y6" s="61"/>
      <c r="Z6" s="62" t="s">
        <v>41</v>
      </c>
      <c r="AA6" s="61"/>
      <c r="AB6" s="62" t="s">
        <v>42</v>
      </c>
      <c r="AC6" s="61"/>
      <c r="AD6" s="45"/>
      <c r="AE6" s="44"/>
      <c r="AF6" s="55"/>
      <c r="AG6" s="44"/>
      <c r="AH6" s="46"/>
      <c r="AP6" s="56"/>
    </row>
    <row r="7" spans="1:35" ht="12">
      <c r="A7" s="10">
        <v>2</v>
      </c>
      <c r="B7" s="44" t="s">
        <v>43</v>
      </c>
      <c r="C7" s="45">
        <v>18</v>
      </c>
      <c r="D7" s="10">
        <v>10</v>
      </c>
      <c r="E7" s="10">
        <v>2</v>
      </c>
      <c r="F7" s="10">
        <v>6</v>
      </c>
      <c r="G7" s="45">
        <v>166</v>
      </c>
      <c r="H7" s="46">
        <v>-128</v>
      </c>
      <c r="I7" s="42">
        <v>22</v>
      </c>
      <c r="J7" s="1">
        <v>5</v>
      </c>
      <c r="K7" s="39">
        <v>-10</v>
      </c>
      <c r="L7" s="63"/>
      <c r="M7" s="64"/>
      <c r="N7" s="1">
        <v>5</v>
      </c>
      <c r="O7" s="39">
        <v>-6</v>
      </c>
      <c r="P7" s="1">
        <v>13</v>
      </c>
      <c r="Q7" s="39">
        <v>-5</v>
      </c>
      <c r="R7" s="1">
        <v>10</v>
      </c>
      <c r="S7" s="52">
        <v>-10</v>
      </c>
      <c r="T7" s="51">
        <v>11</v>
      </c>
      <c r="U7" s="39">
        <v>-5</v>
      </c>
      <c r="V7" s="1">
        <v>9</v>
      </c>
      <c r="W7" s="39">
        <v>-6</v>
      </c>
      <c r="X7" s="1">
        <v>7</v>
      </c>
      <c r="Y7" s="39">
        <v>-2</v>
      </c>
      <c r="Z7" s="65">
        <v>26</v>
      </c>
      <c r="AA7" s="39">
        <v>-6</v>
      </c>
      <c r="AB7" s="66">
        <v>5</v>
      </c>
      <c r="AC7" s="39">
        <v>-3</v>
      </c>
      <c r="AD7" s="45">
        <f>SUM(J7,L7,N7,P7,R7,T7,V7,X7,Z7,AB7)</f>
        <v>91</v>
      </c>
      <c r="AE7" s="45">
        <f>SUM(K7,M7,O7,Q7,S7,U7,W7,Y7,AA7,AC7)</f>
        <v>-53</v>
      </c>
      <c r="AG7" s="37">
        <f>AD7-M25</f>
        <v>166</v>
      </c>
      <c r="AH7" s="41">
        <f>AE7-L25</f>
        <v>-128</v>
      </c>
      <c r="AI7" s="37" t="s">
        <v>32</v>
      </c>
    </row>
    <row r="8" spans="1:31" ht="12">
      <c r="A8" s="10"/>
      <c r="B8" s="67" t="s">
        <v>44</v>
      </c>
      <c r="C8" s="68"/>
      <c r="D8" s="20"/>
      <c r="E8" s="20"/>
      <c r="F8" s="20"/>
      <c r="G8" s="68"/>
      <c r="H8" s="69"/>
      <c r="I8" s="70"/>
      <c r="J8" s="71" t="s">
        <v>45</v>
      </c>
      <c r="K8" s="72"/>
      <c r="L8" s="73"/>
      <c r="M8" s="74"/>
      <c r="N8" s="71" t="s">
        <v>46</v>
      </c>
      <c r="O8" s="72"/>
      <c r="P8" s="71" t="s">
        <v>47</v>
      </c>
      <c r="Q8" s="72"/>
      <c r="R8" s="71" t="s">
        <v>38</v>
      </c>
      <c r="S8" s="75"/>
      <c r="T8" s="71" t="s">
        <v>36</v>
      </c>
      <c r="U8" s="72"/>
      <c r="V8" s="71" t="s">
        <v>48</v>
      </c>
      <c r="W8" s="72"/>
      <c r="X8" s="71" t="s">
        <v>49</v>
      </c>
      <c r="Y8" s="72"/>
      <c r="Z8" s="71" t="s">
        <v>50</v>
      </c>
      <c r="AA8" s="72"/>
      <c r="AB8" s="71" t="s">
        <v>51</v>
      </c>
      <c r="AC8" s="72"/>
      <c r="AD8" s="45"/>
      <c r="AE8" s="44"/>
    </row>
    <row r="9" spans="1:35" ht="12">
      <c r="A9" s="10">
        <v>3</v>
      </c>
      <c r="B9" s="44" t="s">
        <v>52</v>
      </c>
      <c r="C9" s="45">
        <v>18</v>
      </c>
      <c r="D9" s="10">
        <v>11</v>
      </c>
      <c r="E9" s="10">
        <v>0</v>
      </c>
      <c r="F9" s="10">
        <v>7</v>
      </c>
      <c r="G9" s="45">
        <v>149</v>
      </c>
      <c r="H9" s="46">
        <v>-124</v>
      </c>
      <c r="I9" s="44">
        <v>22</v>
      </c>
      <c r="J9" s="53">
        <v>2</v>
      </c>
      <c r="K9" s="52">
        <v>-10</v>
      </c>
      <c r="L9" s="51">
        <v>13</v>
      </c>
      <c r="M9" s="52">
        <v>-9</v>
      </c>
      <c r="N9" s="49"/>
      <c r="O9" s="50"/>
      <c r="P9" s="53">
        <v>4</v>
      </c>
      <c r="Q9" s="52">
        <v>-3</v>
      </c>
      <c r="R9" s="53">
        <v>7</v>
      </c>
      <c r="S9" s="52">
        <v>-5</v>
      </c>
      <c r="T9" s="53">
        <v>8</v>
      </c>
      <c r="U9" s="52">
        <v>-9</v>
      </c>
      <c r="V9" s="53">
        <v>9</v>
      </c>
      <c r="W9" s="52">
        <v>-5</v>
      </c>
      <c r="X9" s="53">
        <v>9</v>
      </c>
      <c r="Y9" s="52">
        <v>-4</v>
      </c>
      <c r="Z9" s="51">
        <v>11</v>
      </c>
      <c r="AA9" s="52">
        <v>-5</v>
      </c>
      <c r="AB9" s="54">
        <v>21</v>
      </c>
      <c r="AC9" s="52">
        <v>-10</v>
      </c>
      <c r="AD9" s="45">
        <f>SUM(J9,L9,N9,P9,R9,T9,V9,X9,Z9,AB9)</f>
        <v>84</v>
      </c>
      <c r="AE9" s="45">
        <f>SUM(K9,M9,O9,Q9,S9,U9,W9,Y9,AA9,AC9)</f>
        <v>-60</v>
      </c>
      <c r="AG9" s="37">
        <f>AD9-O25</f>
        <v>149</v>
      </c>
      <c r="AH9" s="41">
        <f>AE9-N25</f>
        <v>-124</v>
      </c>
      <c r="AI9" s="37" t="s">
        <v>32</v>
      </c>
    </row>
    <row r="10" spans="1:31" ht="12">
      <c r="A10" s="10"/>
      <c r="B10" s="67" t="s">
        <v>53</v>
      </c>
      <c r="C10" s="68"/>
      <c r="D10" s="20"/>
      <c r="E10" s="20"/>
      <c r="F10" s="20"/>
      <c r="G10" s="68"/>
      <c r="H10" s="69"/>
      <c r="I10" s="76"/>
      <c r="J10" s="71" t="s">
        <v>49</v>
      </c>
      <c r="K10" s="75"/>
      <c r="L10" s="77" t="s">
        <v>42</v>
      </c>
      <c r="M10" s="75"/>
      <c r="N10" s="78"/>
      <c r="O10" s="79"/>
      <c r="P10" s="71" t="s">
        <v>45</v>
      </c>
      <c r="Q10" s="75"/>
      <c r="R10" s="71" t="s">
        <v>47</v>
      </c>
      <c r="S10" s="75"/>
      <c r="T10" s="71" t="s">
        <v>50</v>
      </c>
      <c r="U10" s="75"/>
      <c r="V10" s="71" t="s">
        <v>54</v>
      </c>
      <c r="W10" s="75"/>
      <c r="X10" s="71" t="s">
        <v>51</v>
      </c>
      <c r="Y10" s="75"/>
      <c r="Z10" s="71" t="s">
        <v>38</v>
      </c>
      <c r="AA10" s="75"/>
      <c r="AB10" s="71" t="s">
        <v>40</v>
      </c>
      <c r="AC10" s="75"/>
      <c r="AD10" s="45"/>
      <c r="AE10" s="44"/>
    </row>
    <row r="11" spans="1:35" ht="12">
      <c r="A11" s="10">
        <v>4</v>
      </c>
      <c r="B11" s="44" t="s">
        <v>55</v>
      </c>
      <c r="C11" s="45">
        <v>18</v>
      </c>
      <c r="D11" s="10">
        <v>10</v>
      </c>
      <c r="E11" s="10">
        <v>0</v>
      </c>
      <c r="F11" s="10">
        <v>8</v>
      </c>
      <c r="G11" s="45">
        <v>143</v>
      </c>
      <c r="H11" s="46">
        <v>-99</v>
      </c>
      <c r="I11" s="44">
        <v>20</v>
      </c>
      <c r="J11" s="53">
        <v>5</v>
      </c>
      <c r="K11" s="52">
        <v>-10</v>
      </c>
      <c r="L11" s="51">
        <v>7</v>
      </c>
      <c r="M11" s="52">
        <v>-2</v>
      </c>
      <c r="N11" s="53">
        <v>8</v>
      </c>
      <c r="O11" s="52">
        <v>-2</v>
      </c>
      <c r="P11" s="49"/>
      <c r="Q11" s="50"/>
      <c r="R11" s="53">
        <v>16</v>
      </c>
      <c r="S11" s="52">
        <v>-4</v>
      </c>
      <c r="T11" s="53">
        <v>10</v>
      </c>
      <c r="U11" s="52">
        <v>-2</v>
      </c>
      <c r="V11" s="53">
        <v>8</v>
      </c>
      <c r="W11" s="52">
        <v>-11</v>
      </c>
      <c r="X11" s="53">
        <v>3</v>
      </c>
      <c r="Y11" s="52">
        <v>-9</v>
      </c>
      <c r="Z11" s="51">
        <v>12</v>
      </c>
      <c r="AA11" s="52">
        <v>-3</v>
      </c>
      <c r="AB11" s="54">
        <v>8</v>
      </c>
      <c r="AC11" s="52" t="s">
        <v>8</v>
      </c>
      <c r="AD11" s="45">
        <f>SUM(J11,L11,N11,P11,R11,T11,V11,X11,Z11,AB11)</f>
        <v>77</v>
      </c>
      <c r="AE11" s="45">
        <f>SUM(K11,M11,O11,Q11,S11,U11,W11,Y11,AA11,AC11)</f>
        <v>-43</v>
      </c>
      <c r="AG11" s="37">
        <f>AD11-Q25</f>
        <v>143</v>
      </c>
      <c r="AH11" s="41">
        <f>AE11-P25</f>
        <v>-99</v>
      </c>
      <c r="AI11" s="37" t="s">
        <v>32</v>
      </c>
    </row>
    <row r="12" spans="1:31" ht="12">
      <c r="A12" s="10"/>
      <c r="B12" s="67" t="s">
        <v>56</v>
      </c>
      <c r="C12" s="68"/>
      <c r="D12" s="20"/>
      <c r="E12" s="20"/>
      <c r="F12" s="20"/>
      <c r="G12" s="68"/>
      <c r="H12" s="69"/>
      <c r="I12" s="76"/>
      <c r="J12" s="71" t="s">
        <v>57</v>
      </c>
      <c r="K12" s="75"/>
      <c r="L12" s="80" t="s">
        <v>41</v>
      </c>
      <c r="M12" s="75"/>
      <c r="N12" s="71" t="s">
        <v>34</v>
      </c>
      <c r="O12" s="75"/>
      <c r="P12" s="78"/>
      <c r="Q12" s="79"/>
      <c r="R12" s="71" t="s">
        <v>49</v>
      </c>
      <c r="S12" s="75"/>
      <c r="T12" s="71" t="s">
        <v>40</v>
      </c>
      <c r="U12" s="75"/>
      <c r="V12" s="71" t="s">
        <v>58</v>
      </c>
      <c r="W12" s="75"/>
      <c r="X12" s="71" t="s">
        <v>59</v>
      </c>
      <c r="Y12" s="75"/>
      <c r="Z12" s="71" t="s">
        <v>51</v>
      </c>
      <c r="AA12" s="75"/>
      <c r="AB12" s="71" t="s">
        <v>60</v>
      </c>
      <c r="AC12" s="75"/>
      <c r="AD12" s="45"/>
      <c r="AE12" s="44"/>
    </row>
    <row r="13" spans="1:35" ht="12">
      <c r="A13" s="37">
        <v>5</v>
      </c>
      <c r="B13" s="42" t="s">
        <v>61</v>
      </c>
      <c r="C13" s="45">
        <v>18</v>
      </c>
      <c r="D13" s="37">
        <v>9</v>
      </c>
      <c r="E13" s="37">
        <v>1</v>
      </c>
      <c r="F13" s="37">
        <v>8</v>
      </c>
      <c r="G13" s="40">
        <v>154</v>
      </c>
      <c r="H13" s="41">
        <v>-120</v>
      </c>
      <c r="I13" s="42">
        <v>19</v>
      </c>
      <c r="J13" s="53">
        <v>2</v>
      </c>
      <c r="K13" s="52">
        <v>-11</v>
      </c>
      <c r="L13" s="51">
        <v>11</v>
      </c>
      <c r="M13" s="52">
        <v>-8</v>
      </c>
      <c r="N13" s="53">
        <v>7</v>
      </c>
      <c r="O13" s="52">
        <v>-6</v>
      </c>
      <c r="P13" s="53">
        <v>10</v>
      </c>
      <c r="Q13" s="52">
        <v>-4</v>
      </c>
      <c r="R13" s="49"/>
      <c r="S13" s="50"/>
      <c r="T13" s="53">
        <v>10</v>
      </c>
      <c r="U13" s="52">
        <v>-11</v>
      </c>
      <c r="V13" s="53">
        <v>13</v>
      </c>
      <c r="W13" s="52">
        <v>-3</v>
      </c>
      <c r="X13" s="53">
        <v>7</v>
      </c>
      <c r="Y13" s="52">
        <v>-3</v>
      </c>
      <c r="Z13" s="51">
        <v>16</v>
      </c>
      <c r="AA13" s="52">
        <v>-4</v>
      </c>
      <c r="AB13" s="54">
        <v>13</v>
      </c>
      <c r="AC13" s="52">
        <v>-2</v>
      </c>
      <c r="AD13" s="45">
        <f>SUM(J13,L13,N13,P13,R13,T13,V13,X13,Z13,AB13)</f>
        <v>89</v>
      </c>
      <c r="AE13" s="45">
        <f>SUM(K13,M13,O13,Q13,S13,U13,W13,Y13,AA13,AC13)</f>
        <v>-52</v>
      </c>
      <c r="AG13" s="37">
        <f>AD13-S25</f>
        <v>154</v>
      </c>
      <c r="AH13" s="41">
        <f>AE13-R25</f>
        <v>-120</v>
      </c>
      <c r="AI13" s="37" t="s">
        <v>32</v>
      </c>
    </row>
    <row r="14" spans="2:31" ht="12">
      <c r="B14" s="81" t="s">
        <v>44</v>
      </c>
      <c r="C14" s="68"/>
      <c r="D14" s="82"/>
      <c r="E14" s="82"/>
      <c r="F14" s="82"/>
      <c r="G14" s="83"/>
      <c r="H14" s="84"/>
      <c r="I14" s="70"/>
      <c r="J14" s="71" t="s">
        <v>62</v>
      </c>
      <c r="K14" s="75"/>
      <c r="L14" s="77" t="s">
        <v>63</v>
      </c>
      <c r="M14" s="75"/>
      <c r="N14" s="71" t="s">
        <v>41</v>
      </c>
      <c r="O14" s="75"/>
      <c r="P14" s="71" t="s">
        <v>35</v>
      </c>
      <c r="Q14" s="75"/>
      <c r="R14" s="78"/>
      <c r="S14" s="79"/>
      <c r="T14" s="71" t="s">
        <v>42</v>
      </c>
      <c r="U14" s="75"/>
      <c r="V14" s="71" t="s">
        <v>64</v>
      </c>
      <c r="W14" s="75"/>
      <c r="X14" s="71" t="s">
        <v>57</v>
      </c>
      <c r="Y14" s="75"/>
      <c r="Z14" s="71" t="s">
        <v>40</v>
      </c>
      <c r="AA14" s="75"/>
      <c r="AB14" s="71" t="s">
        <v>59</v>
      </c>
      <c r="AC14" s="75"/>
      <c r="AD14" s="45"/>
      <c r="AE14" s="44"/>
    </row>
    <row r="15" spans="1:35" ht="12">
      <c r="A15" s="37">
        <v>6</v>
      </c>
      <c r="B15" s="42" t="s">
        <v>65</v>
      </c>
      <c r="C15" s="45">
        <v>18</v>
      </c>
      <c r="D15" s="37">
        <v>7</v>
      </c>
      <c r="E15" s="37">
        <v>2</v>
      </c>
      <c r="F15" s="37">
        <v>9</v>
      </c>
      <c r="G15" s="40">
        <v>130</v>
      </c>
      <c r="H15" s="41">
        <v>-127</v>
      </c>
      <c r="I15" s="42">
        <v>16</v>
      </c>
      <c r="J15" s="53">
        <v>9</v>
      </c>
      <c r="K15" s="52">
        <v>-9</v>
      </c>
      <c r="L15" s="51">
        <v>6</v>
      </c>
      <c r="M15" s="52">
        <v>-9</v>
      </c>
      <c r="N15" s="53">
        <v>13</v>
      </c>
      <c r="O15" s="52">
        <v>-9</v>
      </c>
      <c r="P15" s="53">
        <v>4</v>
      </c>
      <c r="Q15" s="52">
        <v>-3</v>
      </c>
      <c r="R15" s="53">
        <v>4</v>
      </c>
      <c r="S15" s="52">
        <v>-8</v>
      </c>
      <c r="T15" s="49"/>
      <c r="U15" s="50"/>
      <c r="V15" s="53">
        <v>7</v>
      </c>
      <c r="W15" s="52">
        <v>-2</v>
      </c>
      <c r="X15" s="53">
        <v>3</v>
      </c>
      <c r="Y15" s="52">
        <v>-6</v>
      </c>
      <c r="Z15" s="51">
        <v>28</v>
      </c>
      <c r="AA15" s="52">
        <v>-2</v>
      </c>
      <c r="AB15" s="54">
        <v>5</v>
      </c>
      <c r="AC15" s="52">
        <v>-8</v>
      </c>
      <c r="AD15" s="45">
        <f>SUM(J15,L15,N15,P15,R15,T15,V15,X15,Z15,AB15)</f>
        <v>79</v>
      </c>
      <c r="AE15" s="45">
        <f>SUM(K15,M15,O15,Q15,S15,U15,W15,Y15,AA15,AC15)</f>
        <v>-56</v>
      </c>
      <c r="AG15" s="37">
        <f>AD15-U25</f>
        <v>130</v>
      </c>
      <c r="AH15" s="41">
        <f>AE15-T25</f>
        <v>-127</v>
      </c>
      <c r="AI15" s="37" t="s">
        <v>32</v>
      </c>
    </row>
    <row r="16" spans="2:31" ht="12">
      <c r="B16" s="81" t="s">
        <v>66</v>
      </c>
      <c r="C16" s="68"/>
      <c r="D16" s="82"/>
      <c r="E16" s="82"/>
      <c r="F16" s="82"/>
      <c r="G16" s="83"/>
      <c r="H16" s="84"/>
      <c r="I16" s="70"/>
      <c r="J16" s="71" t="s">
        <v>63</v>
      </c>
      <c r="K16" s="75"/>
      <c r="L16" s="77" t="s">
        <v>57</v>
      </c>
      <c r="M16" s="75"/>
      <c r="N16" s="71" t="s">
        <v>59</v>
      </c>
      <c r="O16" s="75"/>
      <c r="P16" s="71" t="s">
        <v>67</v>
      </c>
      <c r="Q16" s="75"/>
      <c r="R16" s="71" t="s">
        <v>46</v>
      </c>
      <c r="S16" s="75"/>
      <c r="T16" s="78"/>
      <c r="U16" s="79"/>
      <c r="V16" s="71" t="s">
        <v>68</v>
      </c>
      <c r="W16" s="75"/>
      <c r="X16" s="71" t="s">
        <v>41</v>
      </c>
      <c r="Y16" s="75"/>
      <c r="Z16" s="71" t="s">
        <v>45</v>
      </c>
      <c r="AA16" s="75"/>
      <c r="AB16" s="71" t="s">
        <v>49</v>
      </c>
      <c r="AC16" s="75"/>
      <c r="AD16" s="45"/>
      <c r="AE16" s="44"/>
    </row>
    <row r="17" spans="1:35" ht="12">
      <c r="A17" s="37">
        <v>7</v>
      </c>
      <c r="B17" s="42" t="s">
        <v>69</v>
      </c>
      <c r="C17" s="45">
        <v>18</v>
      </c>
      <c r="D17" s="37">
        <v>7</v>
      </c>
      <c r="E17" s="37">
        <v>0</v>
      </c>
      <c r="F17" s="37">
        <v>11</v>
      </c>
      <c r="G17" s="40">
        <v>125</v>
      </c>
      <c r="H17" s="41">
        <v>-153</v>
      </c>
      <c r="I17" s="42">
        <v>14</v>
      </c>
      <c r="J17" s="53">
        <v>14</v>
      </c>
      <c r="K17" s="52">
        <v>-11</v>
      </c>
      <c r="L17" s="51">
        <v>8</v>
      </c>
      <c r="M17" s="52">
        <v>-15</v>
      </c>
      <c r="N17" s="53">
        <v>4</v>
      </c>
      <c r="O17" s="52">
        <v>-7</v>
      </c>
      <c r="P17" s="53">
        <v>5</v>
      </c>
      <c r="Q17" s="52">
        <v>-13</v>
      </c>
      <c r="R17" s="53">
        <v>8</v>
      </c>
      <c r="S17" s="52">
        <v>-5</v>
      </c>
      <c r="T17" s="53">
        <v>2</v>
      </c>
      <c r="U17" s="52">
        <v>-6</v>
      </c>
      <c r="V17" s="49"/>
      <c r="W17" s="50"/>
      <c r="X17" s="53">
        <v>3</v>
      </c>
      <c r="Y17" s="52">
        <v>-6</v>
      </c>
      <c r="Z17" s="51">
        <v>19</v>
      </c>
      <c r="AA17" s="52">
        <v>-8</v>
      </c>
      <c r="AB17" s="54">
        <v>7</v>
      </c>
      <c r="AC17" s="52">
        <v>-1</v>
      </c>
      <c r="AD17" s="45">
        <f>SUM(J17,L17,N17,P17,R17,T17,V17,X17,Z17,AB17)</f>
        <v>70</v>
      </c>
      <c r="AE17" s="45">
        <f>SUM(K17,M17,O17,Q17,S17,U17,W17,Y17,AA17,AC17)</f>
        <v>-72</v>
      </c>
      <c r="AG17" s="37">
        <f>AD17-W25</f>
        <v>125</v>
      </c>
      <c r="AH17" s="41">
        <f>AE17-V25</f>
        <v>-153</v>
      </c>
      <c r="AI17" s="37" t="s">
        <v>32</v>
      </c>
    </row>
    <row r="18" spans="2:31" ht="12">
      <c r="B18" s="81" t="s">
        <v>70</v>
      </c>
      <c r="C18" s="68"/>
      <c r="D18" s="82"/>
      <c r="E18" s="82"/>
      <c r="F18" s="82"/>
      <c r="G18" s="83"/>
      <c r="H18" s="84"/>
      <c r="I18" s="70"/>
      <c r="J18" s="77" t="s">
        <v>71</v>
      </c>
      <c r="K18" s="85"/>
      <c r="L18" s="77" t="s">
        <v>72</v>
      </c>
      <c r="M18" s="85"/>
      <c r="N18" s="77" t="s">
        <v>73</v>
      </c>
      <c r="O18" s="85"/>
      <c r="P18" s="77" t="s">
        <v>74</v>
      </c>
      <c r="Q18" s="85"/>
      <c r="R18" s="77" t="s">
        <v>75</v>
      </c>
      <c r="S18" s="85"/>
      <c r="T18" s="77" t="s">
        <v>76</v>
      </c>
      <c r="U18" s="85"/>
      <c r="V18" s="86"/>
      <c r="W18" s="86"/>
      <c r="X18" s="87" t="s">
        <v>77</v>
      </c>
      <c r="Y18" s="85"/>
      <c r="Z18" s="77" t="s">
        <v>78</v>
      </c>
      <c r="AA18" s="75"/>
      <c r="AB18" s="77" t="s">
        <v>79</v>
      </c>
      <c r="AC18" s="75"/>
      <c r="AD18" s="45"/>
      <c r="AE18" s="44"/>
    </row>
    <row r="19" spans="1:35" ht="12">
      <c r="A19" s="37">
        <v>8</v>
      </c>
      <c r="B19" s="42" t="s">
        <v>80</v>
      </c>
      <c r="C19" s="45">
        <v>18</v>
      </c>
      <c r="D19" s="37">
        <v>6</v>
      </c>
      <c r="E19" s="37">
        <v>1</v>
      </c>
      <c r="F19" s="37">
        <v>11</v>
      </c>
      <c r="G19" s="40">
        <v>93</v>
      </c>
      <c r="H19" s="41">
        <v>-138</v>
      </c>
      <c r="I19" s="42">
        <v>13</v>
      </c>
      <c r="J19" s="53">
        <v>1</v>
      </c>
      <c r="K19" s="52">
        <v>-7</v>
      </c>
      <c r="L19" s="51">
        <v>3</v>
      </c>
      <c r="M19" s="52">
        <v>-8</v>
      </c>
      <c r="N19" s="53">
        <v>7</v>
      </c>
      <c r="O19" s="52">
        <v>-15</v>
      </c>
      <c r="P19" s="53">
        <v>5</v>
      </c>
      <c r="Q19" s="52">
        <v>-15</v>
      </c>
      <c r="R19" s="53">
        <v>5</v>
      </c>
      <c r="S19" s="52">
        <v>-2</v>
      </c>
      <c r="T19" s="53">
        <v>3</v>
      </c>
      <c r="U19" s="52">
        <v>-3</v>
      </c>
      <c r="V19" s="53">
        <v>5</v>
      </c>
      <c r="W19" s="52">
        <v>-11</v>
      </c>
      <c r="X19" s="49"/>
      <c r="Y19" s="50"/>
      <c r="Z19" s="51">
        <v>8</v>
      </c>
      <c r="AA19" s="52">
        <v>-17</v>
      </c>
      <c r="AB19" s="54">
        <v>6</v>
      </c>
      <c r="AC19" s="52">
        <v>-2</v>
      </c>
      <c r="AD19" s="45">
        <f>SUM(J19,L19,N19,P19,R19,T19,V19,X19,Z19,AB19)</f>
        <v>43</v>
      </c>
      <c r="AE19" s="45">
        <f>SUM(K19,M19,O19,Q19,S19,U19,W19,Y19,AA19,AC19)</f>
        <v>-80</v>
      </c>
      <c r="AG19" s="37">
        <f>AD19-Y25</f>
        <v>93</v>
      </c>
      <c r="AH19" s="41">
        <f>AE19-X25</f>
        <v>-138</v>
      </c>
      <c r="AI19" s="37" t="s">
        <v>32</v>
      </c>
    </row>
    <row r="20" spans="1:31" ht="12">
      <c r="A20" s="88"/>
      <c r="B20" s="89" t="s">
        <v>81</v>
      </c>
      <c r="C20" s="9"/>
      <c r="D20" s="88"/>
      <c r="E20" s="88"/>
      <c r="F20" s="88"/>
      <c r="G20" s="90"/>
      <c r="H20" s="91"/>
      <c r="I20" s="92"/>
      <c r="J20" s="62" t="s">
        <v>67</v>
      </c>
      <c r="K20" s="61"/>
      <c r="L20" s="60" t="s">
        <v>35</v>
      </c>
      <c r="M20" s="61"/>
      <c r="N20" s="62" t="s">
        <v>62</v>
      </c>
      <c r="O20" s="61"/>
      <c r="P20" s="62" t="s">
        <v>50</v>
      </c>
      <c r="Q20" s="61"/>
      <c r="R20" s="62" t="s">
        <v>36</v>
      </c>
      <c r="S20" s="61"/>
      <c r="T20" s="62" t="s">
        <v>47</v>
      </c>
      <c r="U20" s="61"/>
      <c r="V20" s="62" t="s">
        <v>82</v>
      </c>
      <c r="W20" s="61"/>
      <c r="X20" s="93"/>
      <c r="Y20" s="94"/>
      <c r="Z20" s="95" t="s">
        <v>42</v>
      </c>
      <c r="AA20" s="61"/>
      <c r="AB20" s="62" t="s">
        <v>34</v>
      </c>
      <c r="AC20" s="61"/>
      <c r="AD20" s="45"/>
      <c r="AE20" s="44"/>
    </row>
    <row r="21" spans="1:35" ht="12">
      <c r="A21" s="37">
        <v>9</v>
      </c>
      <c r="B21" s="42" t="s">
        <v>83</v>
      </c>
      <c r="C21" s="45">
        <v>18</v>
      </c>
      <c r="D21" s="37">
        <v>6</v>
      </c>
      <c r="E21" s="37">
        <v>0</v>
      </c>
      <c r="F21" s="37">
        <v>12</v>
      </c>
      <c r="G21" s="40">
        <v>143</v>
      </c>
      <c r="H21" s="41">
        <v>-240</v>
      </c>
      <c r="I21" s="42">
        <v>12</v>
      </c>
      <c r="J21" s="53">
        <v>6</v>
      </c>
      <c r="K21" s="52">
        <v>-13</v>
      </c>
      <c r="L21" s="51">
        <v>8</v>
      </c>
      <c r="M21" s="52">
        <v>-12</v>
      </c>
      <c r="N21" s="53">
        <v>10</v>
      </c>
      <c r="O21" s="52">
        <v>-5</v>
      </c>
      <c r="P21" s="53">
        <v>8</v>
      </c>
      <c r="Q21" s="52">
        <v>-17</v>
      </c>
      <c r="R21" s="53">
        <v>2</v>
      </c>
      <c r="S21" s="52">
        <v>-18</v>
      </c>
      <c r="T21" s="53">
        <v>12</v>
      </c>
      <c r="U21" s="52">
        <v>-9</v>
      </c>
      <c r="V21" s="53">
        <v>7</v>
      </c>
      <c r="W21" s="52">
        <v>-12</v>
      </c>
      <c r="X21" s="53">
        <v>9</v>
      </c>
      <c r="Y21" s="52">
        <v>-4</v>
      </c>
      <c r="Z21" s="96"/>
      <c r="AA21" s="50"/>
      <c r="AB21" s="54">
        <v>15</v>
      </c>
      <c r="AC21" s="52">
        <v>-8</v>
      </c>
      <c r="AD21" s="45">
        <f>SUM(J21,L21,N21,P21,R21,T21,V21,X21,Z21,AB21)</f>
        <v>77</v>
      </c>
      <c r="AE21" s="45">
        <f>SUM(K21,M21,O21,Q21,S21,U21,W21,Y21,AA21,AC21)</f>
        <v>-98</v>
      </c>
      <c r="AG21" s="37">
        <f>AD21-AA25</f>
        <v>143</v>
      </c>
      <c r="AH21" s="41">
        <f>AE21-Z25</f>
        <v>-240</v>
      </c>
      <c r="AI21" s="37" t="s">
        <v>32</v>
      </c>
    </row>
    <row r="22" spans="2:31" ht="12">
      <c r="B22" s="81" t="s">
        <v>84</v>
      </c>
      <c r="C22" s="68"/>
      <c r="D22" s="82"/>
      <c r="E22" s="82"/>
      <c r="F22" s="82"/>
      <c r="G22" s="83"/>
      <c r="H22" s="84"/>
      <c r="I22" s="70"/>
      <c r="J22" s="71" t="s">
        <v>47</v>
      </c>
      <c r="K22" s="75"/>
      <c r="L22" s="77" t="s">
        <v>59</v>
      </c>
      <c r="M22" s="75"/>
      <c r="N22" s="71" t="s">
        <v>63</v>
      </c>
      <c r="O22" s="75"/>
      <c r="P22" s="71" t="s">
        <v>62</v>
      </c>
      <c r="Q22" s="75"/>
      <c r="R22" s="71" t="s">
        <v>67</v>
      </c>
      <c r="S22" s="75"/>
      <c r="T22" s="71" t="s">
        <v>34</v>
      </c>
      <c r="U22" s="75"/>
      <c r="V22" s="71" t="s">
        <v>85</v>
      </c>
      <c r="W22" s="75"/>
      <c r="X22" s="71" t="s">
        <v>46</v>
      </c>
      <c r="Y22" s="75"/>
      <c r="Z22" s="86"/>
      <c r="AA22" s="79"/>
      <c r="AB22" s="71" t="s">
        <v>57</v>
      </c>
      <c r="AC22" s="75"/>
      <c r="AD22" s="45"/>
      <c r="AE22" s="44"/>
    </row>
    <row r="23" spans="1:35" ht="12">
      <c r="A23" s="37">
        <v>10</v>
      </c>
      <c r="B23" s="42" t="s">
        <v>86</v>
      </c>
      <c r="C23" s="45">
        <v>18</v>
      </c>
      <c r="D23" s="37">
        <v>4</v>
      </c>
      <c r="E23" s="37">
        <v>1</v>
      </c>
      <c r="F23" s="37">
        <v>13</v>
      </c>
      <c r="G23" s="40">
        <v>85</v>
      </c>
      <c r="H23" s="41">
        <v>-171</v>
      </c>
      <c r="I23" s="42">
        <v>9</v>
      </c>
      <c r="J23" s="53">
        <v>2</v>
      </c>
      <c r="K23" s="52">
        <v>-5</v>
      </c>
      <c r="L23" s="51">
        <v>8</v>
      </c>
      <c r="M23" s="52">
        <v>-8</v>
      </c>
      <c r="N23" s="53">
        <v>2</v>
      </c>
      <c r="O23" s="52">
        <v>-13</v>
      </c>
      <c r="P23" s="53">
        <v>3</v>
      </c>
      <c r="Q23" s="52">
        <v>-5</v>
      </c>
      <c r="R23" s="53">
        <v>8</v>
      </c>
      <c r="S23" s="52">
        <v>-7</v>
      </c>
      <c r="T23" s="53">
        <v>10</v>
      </c>
      <c r="U23" s="52">
        <v>-4</v>
      </c>
      <c r="V23" s="53">
        <v>6</v>
      </c>
      <c r="W23" s="52">
        <v>-5</v>
      </c>
      <c r="X23" s="53">
        <v>4</v>
      </c>
      <c r="Y23" s="52">
        <v>-8</v>
      </c>
      <c r="Z23" s="51">
        <v>7</v>
      </c>
      <c r="AA23" s="52">
        <v>-14</v>
      </c>
      <c r="AB23" s="97"/>
      <c r="AC23" s="50"/>
      <c r="AD23" s="45">
        <f>SUM(J23,L23,N23,P23,R23,T23,V23,X23,Z23,AB23)</f>
        <v>50</v>
      </c>
      <c r="AE23" s="45">
        <f>SUM(K23,M23,O23,Q23,S23,U23,W23,Y23,AA23,AC23)</f>
        <v>-69</v>
      </c>
      <c r="AG23" s="37">
        <f>AD23-AC25</f>
        <v>85</v>
      </c>
      <c r="AH23" s="41">
        <f>AE23-AB25</f>
        <v>-171</v>
      </c>
      <c r="AI23" s="37" t="s">
        <v>32</v>
      </c>
    </row>
    <row r="24" spans="1:31" ht="12">
      <c r="A24" s="88"/>
      <c r="B24" s="89" t="s">
        <v>87</v>
      </c>
      <c r="C24" s="88"/>
      <c r="D24" s="88"/>
      <c r="E24" s="88"/>
      <c r="F24" s="88"/>
      <c r="G24" s="90"/>
      <c r="H24" s="91"/>
      <c r="I24" s="92"/>
      <c r="J24" s="62" t="s">
        <v>46</v>
      </c>
      <c r="K24" s="95"/>
      <c r="L24" s="60" t="s">
        <v>62</v>
      </c>
      <c r="M24" s="95"/>
      <c r="N24" s="62" t="s">
        <v>67</v>
      </c>
      <c r="O24" s="95"/>
      <c r="P24" s="62" t="s">
        <v>38</v>
      </c>
      <c r="Q24" s="95"/>
      <c r="R24" s="62" t="s">
        <v>50</v>
      </c>
      <c r="S24" s="61"/>
      <c r="T24" s="62" t="s">
        <v>35</v>
      </c>
      <c r="U24" s="95"/>
      <c r="V24" s="62" t="s">
        <v>88</v>
      </c>
      <c r="W24" s="95"/>
      <c r="X24" s="62" t="s">
        <v>45</v>
      </c>
      <c r="Y24" s="95"/>
      <c r="Z24" s="62" t="s">
        <v>36</v>
      </c>
      <c r="AA24" s="95"/>
      <c r="AB24" s="98"/>
      <c r="AC24" s="99"/>
      <c r="AD24" s="45"/>
      <c r="AE24" s="44"/>
    </row>
    <row r="25" spans="7:34" ht="12">
      <c r="G25" s="40">
        <f>SUM(G5:G24)</f>
        <v>1377</v>
      </c>
      <c r="H25" s="40">
        <f>SUM(H5:H24)</f>
        <v>-1377</v>
      </c>
      <c r="I25" s="40">
        <f>SUM(I5:I24)</f>
        <v>180</v>
      </c>
      <c r="J25" s="40">
        <f>SUM(J5:J24)</f>
        <v>46</v>
      </c>
      <c r="K25" s="40">
        <f>SUM(K5:K24)</f>
        <v>-86</v>
      </c>
      <c r="L25" s="40">
        <f>SUM(L5:L24)</f>
        <v>75</v>
      </c>
      <c r="M25" s="40">
        <f>SUM(M5:M24)</f>
        <v>-75</v>
      </c>
      <c r="N25" s="40">
        <f>SUM(N5:N24)</f>
        <v>64</v>
      </c>
      <c r="O25" s="40">
        <f>SUM(O5:O24)</f>
        <v>-65</v>
      </c>
      <c r="P25" s="40">
        <f>SUM(P5:P24)</f>
        <v>56</v>
      </c>
      <c r="Q25" s="40">
        <f>SUM(Q5:Q24)</f>
        <v>-66</v>
      </c>
      <c r="R25" s="40">
        <f>SUM(R5:R24)</f>
        <v>68</v>
      </c>
      <c r="S25" s="40">
        <f>SUM(S5:S24)</f>
        <v>-65</v>
      </c>
      <c r="T25" s="40">
        <f>SUM(T5:T24)</f>
        <v>71</v>
      </c>
      <c r="U25" s="40">
        <f>SUM(U5:U24)</f>
        <v>-51</v>
      </c>
      <c r="V25" s="40">
        <f>SUM(V5:V24)</f>
        <v>81</v>
      </c>
      <c r="W25" s="40">
        <f>SUM(W5:W24)</f>
        <v>-55</v>
      </c>
      <c r="X25" s="40">
        <f>SUM(X5:X24)</f>
        <v>58</v>
      </c>
      <c r="Y25" s="40">
        <f>SUM(Y5:Y24)</f>
        <v>-50</v>
      </c>
      <c r="Z25" s="40">
        <f>SUM(Z5:Z24)</f>
        <v>142</v>
      </c>
      <c r="AA25" s="40">
        <f>SUM(AA5:AA24)</f>
        <v>-66</v>
      </c>
      <c r="AB25" s="40">
        <f>SUM(AB5:AB24)</f>
        <v>102</v>
      </c>
      <c r="AC25" s="40">
        <f>SUM(AC5:AC24)</f>
        <v>-35</v>
      </c>
      <c r="AD25" s="40"/>
      <c r="AE25" s="40"/>
      <c r="AF25" s="40"/>
      <c r="AG25" s="40">
        <f>SUM(AG5:AG24)</f>
        <v>1377</v>
      </c>
      <c r="AH25" s="40">
        <f>SUM(AH5:AH24)</f>
        <v>-1377</v>
      </c>
    </row>
    <row r="26" spans="2:11" ht="12">
      <c r="B26" s="42" t="s">
        <v>89</v>
      </c>
      <c r="K26" s="41"/>
    </row>
    <row r="27" spans="1:29" ht="12">
      <c r="A27" s="88"/>
      <c r="B27" s="92"/>
      <c r="C27" s="88"/>
      <c r="D27" s="88"/>
      <c r="E27" s="88"/>
      <c r="F27" s="88"/>
      <c r="G27" s="90"/>
      <c r="H27" s="91"/>
      <c r="I27" s="92"/>
      <c r="J27" s="5"/>
      <c r="K27" s="7">
        <v>1</v>
      </c>
      <c r="L27" s="47"/>
      <c r="M27" s="7">
        <v>2</v>
      </c>
      <c r="N27" s="5"/>
      <c r="O27" s="7">
        <v>3</v>
      </c>
      <c r="P27" s="5"/>
      <c r="Q27" s="7">
        <v>4</v>
      </c>
      <c r="R27" s="5"/>
      <c r="S27" s="7">
        <v>5</v>
      </c>
      <c r="T27" s="5"/>
      <c r="U27" s="7">
        <v>6</v>
      </c>
      <c r="V27" s="5"/>
      <c r="W27" s="7">
        <v>7</v>
      </c>
      <c r="X27" s="5"/>
      <c r="Y27" s="7">
        <v>8</v>
      </c>
      <c r="Z27" s="5"/>
      <c r="AA27" s="7">
        <v>9</v>
      </c>
      <c r="AB27" s="5"/>
      <c r="AC27" s="7">
        <v>10</v>
      </c>
    </row>
    <row r="28" spans="1:35" ht="12">
      <c r="A28" s="37">
        <v>1</v>
      </c>
      <c r="B28" s="42" t="s">
        <v>90</v>
      </c>
      <c r="C28" s="37">
        <v>18</v>
      </c>
      <c r="D28" s="37">
        <v>15</v>
      </c>
      <c r="E28" s="37">
        <v>1</v>
      </c>
      <c r="F28" s="37">
        <v>2</v>
      </c>
      <c r="G28" s="40">
        <v>173</v>
      </c>
      <c r="H28" s="41">
        <v>-83</v>
      </c>
      <c r="I28" s="42">
        <v>31</v>
      </c>
      <c r="J28" s="49"/>
      <c r="K28" s="50"/>
      <c r="L28" s="51">
        <v>17</v>
      </c>
      <c r="M28" s="52">
        <v>-10</v>
      </c>
      <c r="N28" s="53">
        <v>11</v>
      </c>
      <c r="O28" s="52">
        <v>-3</v>
      </c>
      <c r="P28" s="53">
        <v>13</v>
      </c>
      <c r="Q28" s="52">
        <v>-6</v>
      </c>
      <c r="R28" s="53">
        <v>6</v>
      </c>
      <c r="S28" s="52">
        <v>-2</v>
      </c>
      <c r="T28" s="53">
        <v>6</v>
      </c>
      <c r="U28" s="52">
        <v>-4</v>
      </c>
      <c r="V28" s="53">
        <v>10</v>
      </c>
      <c r="W28" s="52">
        <v>-6</v>
      </c>
      <c r="X28" s="53">
        <v>14</v>
      </c>
      <c r="Y28" s="52">
        <v>-5</v>
      </c>
      <c r="Z28" s="51">
        <v>7</v>
      </c>
      <c r="AA28" s="52" t="s">
        <v>8</v>
      </c>
      <c r="AB28" s="54">
        <v>13</v>
      </c>
      <c r="AC28" s="52">
        <v>-3</v>
      </c>
      <c r="AD28" s="45">
        <f>SUM(J28,L28,N28,P28,R28,T28,V28,X28,Z28,AB28)</f>
        <v>97</v>
      </c>
      <c r="AE28" s="45">
        <f>SUM(K28,M28,O28,Q28,S28,U28,W28,Y28,AA28,AC28)</f>
        <v>-39</v>
      </c>
      <c r="AF28" s="55"/>
      <c r="AG28" s="44">
        <f>AD28-K48</f>
        <v>173</v>
      </c>
      <c r="AH28" s="46">
        <f>AE28-J48</f>
        <v>-83</v>
      </c>
      <c r="AI28" s="10" t="s">
        <v>32</v>
      </c>
    </row>
    <row r="29" spans="1:35" ht="12">
      <c r="A29" s="88"/>
      <c r="B29" s="89" t="s">
        <v>91</v>
      </c>
      <c r="C29" s="88"/>
      <c r="D29" s="88"/>
      <c r="E29" s="88"/>
      <c r="F29" s="88"/>
      <c r="G29" s="90"/>
      <c r="H29" s="91"/>
      <c r="I29" s="92"/>
      <c r="J29" s="58"/>
      <c r="K29" s="59"/>
      <c r="L29" s="60" t="s">
        <v>75</v>
      </c>
      <c r="M29" s="61"/>
      <c r="N29" s="62" t="s">
        <v>48</v>
      </c>
      <c r="O29" s="61"/>
      <c r="P29" s="62" t="s">
        <v>74</v>
      </c>
      <c r="Q29" s="61"/>
      <c r="R29" s="62" t="s">
        <v>88</v>
      </c>
      <c r="S29" s="61"/>
      <c r="T29" s="62" t="s">
        <v>39</v>
      </c>
      <c r="U29" s="61"/>
      <c r="V29" s="62" t="s">
        <v>82</v>
      </c>
      <c r="W29" s="61"/>
      <c r="X29" s="62" t="s">
        <v>76</v>
      </c>
      <c r="Y29" s="61"/>
      <c r="Z29" s="62" t="s">
        <v>54</v>
      </c>
      <c r="AA29" s="61"/>
      <c r="AB29" s="62" t="s">
        <v>78</v>
      </c>
      <c r="AC29" s="61"/>
      <c r="AD29" s="45"/>
      <c r="AE29" s="44"/>
      <c r="AF29" s="55"/>
      <c r="AG29" s="44"/>
      <c r="AH29" s="46"/>
      <c r="AI29" s="10"/>
    </row>
    <row r="30" spans="1:35" ht="12">
      <c r="A30" s="37">
        <v>2</v>
      </c>
      <c r="B30" s="42" t="s">
        <v>92</v>
      </c>
      <c r="C30" s="37">
        <v>18</v>
      </c>
      <c r="D30" s="37">
        <v>12</v>
      </c>
      <c r="E30" s="37">
        <v>1</v>
      </c>
      <c r="F30" s="37">
        <v>5</v>
      </c>
      <c r="G30" s="40">
        <v>157</v>
      </c>
      <c r="H30" s="41">
        <v>-98</v>
      </c>
      <c r="I30" s="42">
        <v>25</v>
      </c>
      <c r="J30" s="1">
        <v>6</v>
      </c>
      <c r="K30" s="39">
        <v>-11</v>
      </c>
      <c r="L30" s="63"/>
      <c r="M30" s="64"/>
      <c r="N30" s="1">
        <v>16</v>
      </c>
      <c r="O30" s="39">
        <v>-1</v>
      </c>
      <c r="P30" s="1">
        <v>6</v>
      </c>
      <c r="Q30" s="39">
        <v>-4</v>
      </c>
      <c r="R30" s="1">
        <v>11</v>
      </c>
      <c r="S30" s="52">
        <v>-7</v>
      </c>
      <c r="T30" s="51">
        <v>16</v>
      </c>
      <c r="U30" s="39">
        <v>-4</v>
      </c>
      <c r="V30" s="1">
        <v>7</v>
      </c>
      <c r="W30" s="39">
        <v>-2</v>
      </c>
      <c r="X30" s="1">
        <v>15</v>
      </c>
      <c r="Y30" s="39">
        <v>-8</v>
      </c>
      <c r="Z30" s="65">
        <v>7</v>
      </c>
      <c r="AA30" s="39">
        <v>-7</v>
      </c>
      <c r="AB30" s="66">
        <v>12</v>
      </c>
      <c r="AC30" s="39">
        <v>-4</v>
      </c>
      <c r="AD30" s="45">
        <f>SUM(J30,L30,N30,P30,R30,T30,V30,X30,Z30,AB30)</f>
        <v>96</v>
      </c>
      <c r="AE30" s="45">
        <f>SUM(K30,M30,O30,Q30,S30,U30,W30,Y30,AA30,AC30)</f>
        <v>-48</v>
      </c>
      <c r="AG30" s="37">
        <f>AD30-M48</f>
        <v>157</v>
      </c>
      <c r="AH30" s="41">
        <f>AE30-L48</f>
        <v>-98</v>
      </c>
      <c r="AI30" s="37" t="s">
        <v>32</v>
      </c>
    </row>
    <row r="31" spans="2:31" ht="12">
      <c r="B31" s="81" t="s">
        <v>44</v>
      </c>
      <c r="C31" s="82"/>
      <c r="D31" s="82"/>
      <c r="E31" s="82"/>
      <c r="F31" s="82"/>
      <c r="G31" s="83"/>
      <c r="H31" s="84"/>
      <c r="I31" s="70"/>
      <c r="J31" s="71" t="s">
        <v>64</v>
      </c>
      <c r="K31" s="72"/>
      <c r="L31" s="73"/>
      <c r="M31" s="74"/>
      <c r="N31" s="71" t="s">
        <v>39</v>
      </c>
      <c r="O31" s="72"/>
      <c r="P31" s="71" t="s">
        <v>85</v>
      </c>
      <c r="Q31" s="72"/>
      <c r="R31" s="71" t="s">
        <v>82</v>
      </c>
      <c r="S31" s="75"/>
      <c r="T31" s="71" t="s">
        <v>54</v>
      </c>
      <c r="U31" s="72"/>
      <c r="V31" s="71" t="s">
        <v>76</v>
      </c>
      <c r="W31" s="72"/>
      <c r="X31" s="71" t="s">
        <v>58</v>
      </c>
      <c r="Y31" s="72"/>
      <c r="Z31" s="71" t="s">
        <v>88</v>
      </c>
      <c r="AA31" s="72"/>
      <c r="AB31" s="71" t="s">
        <v>72</v>
      </c>
      <c r="AC31" s="72"/>
      <c r="AD31" s="45"/>
      <c r="AE31" s="44"/>
    </row>
    <row r="32" spans="1:35" ht="12">
      <c r="A32" s="37">
        <v>3</v>
      </c>
      <c r="B32" s="42" t="s">
        <v>55</v>
      </c>
      <c r="C32" s="37">
        <v>18</v>
      </c>
      <c r="D32" s="37">
        <v>11</v>
      </c>
      <c r="E32" s="37">
        <v>2</v>
      </c>
      <c r="F32" s="37">
        <v>5</v>
      </c>
      <c r="G32" s="40">
        <v>138</v>
      </c>
      <c r="H32" s="41">
        <v>-115</v>
      </c>
      <c r="I32" s="42">
        <v>24</v>
      </c>
      <c r="J32" s="53">
        <v>9</v>
      </c>
      <c r="K32" s="52">
        <v>-5</v>
      </c>
      <c r="L32" s="51">
        <v>7</v>
      </c>
      <c r="M32" s="52">
        <v>-5</v>
      </c>
      <c r="N32" s="49"/>
      <c r="O32" s="50"/>
      <c r="P32" s="53">
        <v>18</v>
      </c>
      <c r="Q32" s="52">
        <v>-4</v>
      </c>
      <c r="R32" s="53">
        <v>11</v>
      </c>
      <c r="S32" s="52">
        <v>-6</v>
      </c>
      <c r="T32" s="53">
        <v>4</v>
      </c>
      <c r="U32" s="52">
        <v>-5</v>
      </c>
      <c r="V32" s="53">
        <v>17</v>
      </c>
      <c r="W32" s="52">
        <v>-4</v>
      </c>
      <c r="X32" s="53">
        <v>12</v>
      </c>
      <c r="Y32" s="52">
        <v>-2</v>
      </c>
      <c r="Z32" s="51">
        <v>11</v>
      </c>
      <c r="AA32" s="52">
        <v>-9</v>
      </c>
      <c r="AB32" s="54">
        <v>5</v>
      </c>
      <c r="AC32" s="52">
        <v>-3</v>
      </c>
      <c r="AD32" s="45">
        <f>SUM(J32,L32,N32,P32,R32,T32,V32,X32,Z32,AB32)</f>
        <v>94</v>
      </c>
      <c r="AE32" s="45">
        <f>SUM(K32,M32,O32,Q32,S32,U32,W32,Y32,AA32,AC32)</f>
        <v>-43</v>
      </c>
      <c r="AG32" s="37">
        <f>AD32-O48</f>
        <v>138</v>
      </c>
      <c r="AH32" s="41">
        <f>AE32-N48</f>
        <v>-115</v>
      </c>
      <c r="AI32" s="37" t="s">
        <v>32</v>
      </c>
    </row>
    <row r="33" spans="2:31" ht="12">
      <c r="B33" s="81" t="s">
        <v>93</v>
      </c>
      <c r="C33" s="82"/>
      <c r="D33" s="82"/>
      <c r="E33" s="82"/>
      <c r="F33" s="82"/>
      <c r="G33" s="83"/>
      <c r="H33" s="84"/>
      <c r="I33" s="70"/>
      <c r="J33" s="71" t="s">
        <v>94</v>
      </c>
      <c r="K33" s="75"/>
      <c r="L33" s="77" t="s">
        <v>71</v>
      </c>
      <c r="M33" s="75"/>
      <c r="N33" s="78"/>
      <c r="O33" s="79"/>
      <c r="P33" s="71" t="s">
        <v>73</v>
      </c>
      <c r="Q33" s="75"/>
      <c r="R33" s="71" t="s">
        <v>76</v>
      </c>
      <c r="S33" s="75"/>
      <c r="T33" s="71" t="s">
        <v>95</v>
      </c>
      <c r="U33" s="75"/>
      <c r="V33" s="71" t="s">
        <v>96</v>
      </c>
      <c r="W33" s="75"/>
      <c r="X33" s="71" t="s">
        <v>79</v>
      </c>
      <c r="Y33" s="75"/>
      <c r="Z33" s="71" t="s">
        <v>74</v>
      </c>
      <c r="AA33" s="75"/>
      <c r="AB33" s="71" t="s">
        <v>77</v>
      </c>
      <c r="AC33" s="75"/>
      <c r="AD33" s="45"/>
      <c r="AE33" s="44"/>
    </row>
    <row r="34" spans="1:35" ht="12">
      <c r="A34" s="37">
        <v>4</v>
      </c>
      <c r="B34" s="42" t="s">
        <v>97</v>
      </c>
      <c r="C34" s="37">
        <v>18</v>
      </c>
      <c r="D34" s="37">
        <v>9</v>
      </c>
      <c r="E34" s="37">
        <v>1</v>
      </c>
      <c r="F34" s="37">
        <v>8</v>
      </c>
      <c r="G34" s="40">
        <v>164</v>
      </c>
      <c r="H34" s="41">
        <v>-145</v>
      </c>
      <c r="I34" s="42">
        <v>19</v>
      </c>
      <c r="J34" s="53">
        <v>1</v>
      </c>
      <c r="K34" s="52">
        <v>-6</v>
      </c>
      <c r="L34" s="51">
        <v>10</v>
      </c>
      <c r="M34" s="52">
        <v>-4</v>
      </c>
      <c r="N34" s="53">
        <v>4</v>
      </c>
      <c r="O34" s="52">
        <v>-6</v>
      </c>
      <c r="P34" s="49"/>
      <c r="Q34" s="50"/>
      <c r="R34" s="53">
        <v>11</v>
      </c>
      <c r="S34" s="52">
        <v>-3</v>
      </c>
      <c r="T34" s="53">
        <v>8</v>
      </c>
      <c r="U34" s="52">
        <v>-7</v>
      </c>
      <c r="V34" s="53">
        <v>19</v>
      </c>
      <c r="W34" s="52" t="s">
        <v>8</v>
      </c>
      <c r="X34" s="53">
        <v>21</v>
      </c>
      <c r="Y34" s="52">
        <v>-7</v>
      </c>
      <c r="Z34" s="51">
        <v>4</v>
      </c>
      <c r="AA34" s="52">
        <v>-2</v>
      </c>
      <c r="AB34" s="100">
        <v>17</v>
      </c>
      <c r="AC34" s="101">
        <v>-10</v>
      </c>
      <c r="AD34" s="45">
        <f>SUM(J34,L34,N34,P34,R34,T34,V34,X34,Z34,AB34)</f>
        <v>95</v>
      </c>
      <c r="AE34" s="45">
        <f>SUM(K34,M34,O34,Q34,S34,U34,W34,Y34,AA34,AC34)</f>
        <v>-45</v>
      </c>
      <c r="AG34" s="37">
        <f>AD34-Q48</f>
        <v>164</v>
      </c>
      <c r="AH34" s="41">
        <f>AE34-P48</f>
        <v>-145</v>
      </c>
      <c r="AI34" s="37" t="s">
        <v>32</v>
      </c>
    </row>
    <row r="35" spans="2:31" ht="12">
      <c r="B35" s="81" t="s">
        <v>98</v>
      </c>
      <c r="C35" s="82"/>
      <c r="D35" s="82"/>
      <c r="E35" s="82"/>
      <c r="F35" s="82"/>
      <c r="G35" s="83"/>
      <c r="H35" s="84"/>
      <c r="I35" s="70"/>
      <c r="J35" s="71" t="s">
        <v>58</v>
      </c>
      <c r="K35" s="75"/>
      <c r="L35" s="77" t="s">
        <v>78</v>
      </c>
      <c r="M35" s="75"/>
      <c r="N35" s="71" t="s">
        <v>88</v>
      </c>
      <c r="O35" s="75"/>
      <c r="P35" s="78"/>
      <c r="Q35" s="79"/>
      <c r="R35" s="71" t="s">
        <v>39</v>
      </c>
      <c r="S35" s="75"/>
      <c r="T35" s="71" t="s">
        <v>82</v>
      </c>
      <c r="U35" s="75"/>
      <c r="V35" s="71" t="s">
        <v>54</v>
      </c>
      <c r="W35" s="75"/>
      <c r="X35" s="71" t="s">
        <v>99</v>
      </c>
      <c r="Y35" s="75"/>
      <c r="Z35" s="71" t="s">
        <v>75</v>
      </c>
      <c r="AA35" s="75"/>
      <c r="AB35" s="71" t="s">
        <v>76</v>
      </c>
      <c r="AC35" s="75"/>
      <c r="AD35" s="45"/>
      <c r="AE35" s="44"/>
    </row>
    <row r="36" spans="1:35" ht="12">
      <c r="A36" s="37">
        <v>5</v>
      </c>
      <c r="B36" s="42" t="s">
        <v>100</v>
      </c>
      <c r="C36" s="37">
        <v>18</v>
      </c>
      <c r="D36" s="37">
        <v>8</v>
      </c>
      <c r="E36" s="37">
        <v>1</v>
      </c>
      <c r="F36" s="37">
        <v>9</v>
      </c>
      <c r="G36" s="40">
        <v>163</v>
      </c>
      <c r="H36" s="41">
        <v>-147</v>
      </c>
      <c r="I36" s="42">
        <v>17</v>
      </c>
      <c r="J36" s="53">
        <v>5</v>
      </c>
      <c r="K36" s="52">
        <v>-14</v>
      </c>
      <c r="L36" s="51">
        <v>2</v>
      </c>
      <c r="M36" s="52">
        <v>-5</v>
      </c>
      <c r="N36" s="53">
        <v>9</v>
      </c>
      <c r="O36" s="52">
        <v>-9</v>
      </c>
      <c r="P36" s="53">
        <v>22</v>
      </c>
      <c r="Q36" s="52">
        <v>-13</v>
      </c>
      <c r="R36" s="49"/>
      <c r="S36" s="50"/>
      <c r="T36" s="53">
        <v>13</v>
      </c>
      <c r="U36" s="52">
        <v>-5</v>
      </c>
      <c r="V36" s="53">
        <v>30</v>
      </c>
      <c r="W36" s="52">
        <v>-3</v>
      </c>
      <c r="X36" s="53">
        <v>8</v>
      </c>
      <c r="Y36" s="52">
        <v>-6</v>
      </c>
      <c r="Z36" s="51">
        <v>15</v>
      </c>
      <c r="AA36" s="52">
        <v>-9</v>
      </c>
      <c r="AB36" s="54">
        <v>7</v>
      </c>
      <c r="AC36" s="52" t="s">
        <v>8</v>
      </c>
      <c r="AD36" s="45">
        <f>SUM(J36,L36,N36,P36,R36,T36,V36,X36,Z36,AB36)</f>
        <v>111</v>
      </c>
      <c r="AE36" s="45">
        <f>SUM(K36,M36,O36,Q36,S36,U36,W36,Y36,AA36,AC36)</f>
        <v>-64</v>
      </c>
      <c r="AG36" s="37">
        <f>AD36-S48</f>
        <v>163</v>
      </c>
      <c r="AH36" s="41">
        <f>AE36-R48</f>
        <v>-147</v>
      </c>
      <c r="AI36" s="37" t="s">
        <v>32</v>
      </c>
    </row>
    <row r="37" spans="2:31" ht="12">
      <c r="B37" s="81" t="s">
        <v>101</v>
      </c>
      <c r="C37" s="82"/>
      <c r="D37" s="82"/>
      <c r="E37" s="82"/>
      <c r="F37" s="82"/>
      <c r="G37" s="83"/>
      <c r="H37" s="84"/>
      <c r="I37" s="70"/>
      <c r="J37" s="71" t="s">
        <v>73</v>
      </c>
      <c r="K37" s="75"/>
      <c r="L37" s="77" t="s">
        <v>77</v>
      </c>
      <c r="M37" s="75"/>
      <c r="N37" s="71" t="s">
        <v>102</v>
      </c>
      <c r="O37" s="75"/>
      <c r="P37" s="71" t="s">
        <v>71</v>
      </c>
      <c r="Q37" s="75"/>
      <c r="R37" s="78"/>
      <c r="S37" s="79"/>
      <c r="T37" s="71" t="s">
        <v>75</v>
      </c>
      <c r="U37" s="75"/>
      <c r="V37" s="71" t="s">
        <v>74</v>
      </c>
      <c r="W37" s="75"/>
      <c r="X37" s="71" t="s">
        <v>78</v>
      </c>
      <c r="Y37" s="75"/>
      <c r="Z37" s="71" t="s">
        <v>48</v>
      </c>
      <c r="AA37" s="75"/>
      <c r="AB37" s="71" t="s">
        <v>79</v>
      </c>
      <c r="AC37" s="75"/>
      <c r="AD37" s="45"/>
      <c r="AE37" s="44"/>
    </row>
    <row r="38" spans="1:35" ht="12">
      <c r="A38" s="37">
        <v>6</v>
      </c>
      <c r="B38" s="42" t="s">
        <v>103</v>
      </c>
      <c r="C38" s="37">
        <v>18</v>
      </c>
      <c r="D38" s="37">
        <v>7</v>
      </c>
      <c r="E38" s="37">
        <v>3</v>
      </c>
      <c r="F38" s="37">
        <v>8</v>
      </c>
      <c r="G38" s="40">
        <v>129</v>
      </c>
      <c r="H38" s="41">
        <v>-137</v>
      </c>
      <c r="I38" s="42">
        <v>17</v>
      </c>
      <c r="J38" s="53">
        <v>10</v>
      </c>
      <c r="K38" s="52">
        <v>-10</v>
      </c>
      <c r="L38" s="51">
        <v>4</v>
      </c>
      <c r="M38" s="52">
        <v>-6</v>
      </c>
      <c r="N38" s="53">
        <v>8</v>
      </c>
      <c r="O38" s="52">
        <v>-1</v>
      </c>
      <c r="P38" s="53">
        <v>9</v>
      </c>
      <c r="Q38" s="52">
        <v>-9</v>
      </c>
      <c r="R38" s="53">
        <v>11</v>
      </c>
      <c r="S38" s="52">
        <v>-9</v>
      </c>
      <c r="T38" s="49"/>
      <c r="U38" s="50"/>
      <c r="V38" s="53">
        <v>6</v>
      </c>
      <c r="W38" s="52">
        <v>-8</v>
      </c>
      <c r="X38" s="53">
        <v>10</v>
      </c>
      <c r="Y38" s="52">
        <v>-6</v>
      </c>
      <c r="Z38" s="51">
        <v>11</v>
      </c>
      <c r="AA38" s="52">
        <v>-16</v>
      </c>
      <c r="AB38" s="54">
        <v>9</v>
      </c>
      <c r="AC38" s="52">
        <v>-2</v>
      </c>
      <c r="AD38" s="45">
        <f>SUM(J38,L38,N38,P38,R38,T38,V38,X38,Z38,AB38)</f>
        <v>78</v>
      </c>
      <c r="AE38" s="45">
        <f>SUM(K38,M38,O38,Q38,S38,U38,W38,Y38,AA38,AC38)</f>
        <v>-67</v>
      </c>
      <c r="AG38" s="37">
        <f>AD38-U48</f>
        <v>129</v>
      </c>
      <c r="AH38" s="41">
        <f>AE38-T48</f>
        <v>-137</v>
      </c>
      <c r="AI38" s="37" t="s">
        <v>32</v>
      </c>
    </row>
    <row r="39" spans="2:31" ht="12">
      <c r="B39" s="81" t="s">
        <v>104</v>
      </c>
      <c r="C39" s="82"/>
      <c r="D39" s="82"/>
      <c r="E39" s="82"/>
      <c r="F39" s="82"/>
      <c r="G39" s="83"/>
      <c r="H39" s="84"/>
      <c r="I39" s="70"/>
      <c r="J39" s="71" t="s">
        <v>71</v>
      </c>
      <c r="K39" s="75"/>
      <c r="L39" s="77" t="s">
        <v>79</v>
      </c>
      <c r="M39" s="75"/>
      <c r="N39" s="71" t="s">
        <v>85</v>
      </c>
      <c r="O39" s="75"/>
      <c r="P39" s="71" t="s">
        <v>77</v>
      </c>
      <c r="Q39" s="75"/>
      <c r="R39" s="71" t="s">
        <v>64</v>
      </c>
      <c r="S39" s="75"/>
      <c r="T39" s="78"/>
      <c r="U39" s="79"/>
      <c r="V39" s="71" t="s">
        <v>48</v>
      </c>
      <c r="W39" s="75"/>
      <c r="X39" s="71" t="s">
        <v>73</v>
      </c>
      <c r="Y39" s="75"/>
      <c r="Z39" s="71" t="s">
        <v>68</v>
      </c>
      <c r="AA39" s="75"/>
      <c r="AB39" s="71" t="s">
        <v>74</v>
      </c>
      <c r="AC39" s="75"/>
      <c r="AD39" s="45"/>
      <c r="AE39" s="44"/>
    </row>
    <row r="40" spans="1:35" ht="12">
      <c r="A40" s="37">
        <v>7</v>
      </c>
      <c r="B40" s="42" t="s">
        <v>105</v>
      </c>
      <c r="C40" s="37">
        <v>18</v>
      </c>
      <c r="D40" s="37">
        <v>7</v>
      </c>
      <c r="E40" s="37">
        <v>1</v>
      </c>
      <c r="F40" s="37">
        <v>10</v>
      </c>
      <c r="G40" s="40">
        <v>109</v>
      </c>
      <c r="H40" s="41">
        <v>-168</v>
      </c>
      <c r="I40" s="42">
        <v>15</v>
      </c>
      <c r="J40" s="53">
        <v>8</v>
      </c>
      <c r="K40" s="52">
        <v>-7</v>
      </c>
      <c r="L40" s="51">
        <v>3</v>
      </c>
      <c r="M40" s="52">
        <v>-2</v>
      </c>
      <c r="N40" s="102">
        <v>3</v>
      </c>
      <c r="O40" s="101">
        <v>-4</v>
      </c>
      <c r="P40" s="53">
        <v>7</v>
      </c>
      <c r="Q40" s="52">
        <v>-10</v>
      </c>
      <c r="R40" s="53">
        <v>8</v>
      </c>
      <c r="S40" s="52">
        <v>-4</v>
      </c>
      <c r="T40" s="53">
        <v>4</v>
      </c>
      <c r="U40" s="52">
        <v>-8</v>
      </c>
      <c r="V40" s="49"/>
      <c r="W40" s="50"/>
      <c r="X40" s="53">
        <v>5</v>
      </c>
      <c r="Y40" s="52">
        <v>-5</v>
      </c>
      <c r="Z40" s="51">
        <v>10</v>
      </c>
      <c r="AA40" s="52">
        <v>-5</v>
      </c>
      <c r="AB40" s="54">
        <v>12</v>
      </c>
      <c r="AC40" s="52">
        <v>-7</v>
      </c>
      <c r="AD40" s="45">
        <f>SUM(J40,L40,N40,P40,R40,T40,V40,X40,Z40,AB40)</f>
        <v>60</v>
      </c>
      <c r="AE40" s="45">
        <f>SUM(K40,M40,O40,Q40,S40,U40,W40,Y40,AA40,AC40)</f>
        <v>-52</v>
      </c>
      <c r="AG40" s="37">
        <f>AD40-W48</f>
        <v>109</v>
      </c>
      <c r="AH40" s="41">
        <f>AE40-V48</f>
        <v>-168</v>
      </c>
      <c r="AI40" s="37" t="s">
        <v>32</v>
      </c>
    </row>
    <row r="41" spans="2:31" ht="12">
      <c r="B41" s="81" t="s">
        <v>106</v>
      </c>
      <c r="C41" s="82"/>
      <c r="D41" s="82"/>
      <c r="E41" s="82"/>
      <c r="F41" s="82"/>
      <c r="G41" s="83"/>
      <c r="H41" s="84"/>
      <c r="I41" s="70"/>
      <c r="J41" s="77" t="s">
        <v>107</v>
      </c>
      <c r="K41" s="85"/>
      <c r="L41" s="77" t="s">
        <v>68</v>
      </c>
      <c r="M41" s="85"/>
      <c r="N41" s="77" t="s">
        <v>64</v>
      </c>
      <c r="O41" s="85"/>
      <c r="P41" s="77" t="s">
        <v>79</v>
      </c>
      <c r="Q41" s="85"/>
      <c r="R41" s="77" t="s">
        <v>58</v>
      </c>
      <c r="S41" s="85"/>
      <c r="T41" s="77" t="s">
        <v>72</v>
      </c>
      <c r="U41" s="85"/>
      <c r="V41" s="86"/>
      <c r="W41" s="86"/>
      <c r="X41" s="87" t="s">
        <v>71</v>
      </c>
      <c r="Y41" s="85"/>
      <c r="Z41" s="77" t="s">
        <v>85</v>
      </c>
      <c r="AA41" s="75"/>
      <c r="AB41" s="77" t="s">
        <v>73</v>
      </c>
      <c r="AC41" s="75"/>
      <c r="AD41" s="45"/>
      <c r="AE41" s="44"/>
    </row>
    <row r="42" spans="1:35" ht="12">
      <c r="A42" s="37">
        <v>8</v>
      </c>
      <c r="B42" s="42" t="s">
        <v>108</v>
      </c>
      <c r="C42" s="37">
        <v>18</v>
      </c>
      <c r="D42" s="37">
        <v>6</v>
      </c>
      <c r="E42" s="37">
        <v>2</v>
      </c>
      <c r="F42" s="37">
        <v>10</v>
      </c>
      <c r="G42" s="40">
        <v>129</v>
      </c>
      <c r="H42" s="41">
        <v>-169</v>
      </c>
      <c r="I42" s="42">
        <v>14</v>
      </c>
      <c r="J42" s="53">
        <v>3</v>
      </c>
      <c r="K42" s="52">
        <v>-11</v>
      </c>
      <c r="L42" s="51">
        <v>1</v>
      </c>
      <c r="M42" s="52">
        <v>-11</v>
      </c>
      <c r="N42" s="53">
        <v>6</v>
      </c>
      <c r="O42" s="52">
        <v>-10</v>
      </c>
      <c r="P42" s="53">
        <v>7</v>
      </c>
      <c r="Q42" s="52">
        <v>-3</v>
      </c>
      <c r="R42" s="53">
        <v>4</v>
      </c>
      <c r="S42" s="52">
        <v>-8</v>
      </c>
      <c r="T42" s="53">
        <v>11</v>
      </c>
      <c r="U42" s="52">
        <v>-2</v>
      </c>
      <c r="V42" s="53">
        <v>8</v>
      </c>
      <c r="W42" s="52">
        <v>-5</v>
      </c>
      <c r="X42" s="49"/>
      <c r="Y42" s="50"/>
      <c r="Z42" s="51">
        <v>18</v>
      </c>
      <c r="AA42" s="52">
        <v>-5</v>
      </c>
      <c r="AB42" s="54">
        <v>9</v>
      </c>
      <c r="AC42" s="52">
        <v>-9</v>
      </c>
      <c r="AD42" s="45">
        <f>SUM(J42,L42,N42,P42,R42,T42,V42,X42,Z42,AB42)</f>
        <v>67</v>
      </c>
      <c r="AE42" s="45">
        <f>SUM(K42,M42,O42,Q42,S42,U42,W42,Y42,AA42,AC42)</f>
        <v>-64</v>
      </c>
      <c r="AG42" s="37">
        <f>AD42-Y48</f>
        <v>129</v>
      </c>
      <c r="AH42" s="41">
        <f>AE42-X48</f>
        <v>-169</v>
      </c>
      <c r="AI42" s="37" t="s">
        <v>32</v>
      </c>
    </row>
    <row r="43" spans="1:31" ht="12">
      <c r="A43" s="88"/>
      <c r="B43" s="89" t="s">
        <v>109</v>
      </c>
      <c r="C43" s="88"/>
      <c r="D43" s="88"/>
      <c r="E43" s="88"/>
      <c r="F43" s="88"/>
      <c r="G43" s="90"/>
      <c r="H43" s="91"/>
      <c r="I43" s="92"/>
      <c r="J43" s="62" t="s">
        <v>110</v>
      </c>
      <c r="K43" s="61"/>
      <c r="L43" s="60" t="s">
        <v>111</v>
      </c>
      <c r="M43" s="61"/>
      <c r="N43" s="62" t="s">
        <v>54</v>
      </c>
      <c r="O43" s="61"/>
      <c r="P43" s="62" t="s">
        <v>112</v>
      </c>
      <c r="Q43" s="61"/>
      <c r="R43" s="62" t="s">
        <v>85</v>
      </c>
      <c r="S43" s="61"/>
      <c r="T43" s="62" t="s">
        <v>88</v>
      </c>
      <c r="U43" s="61"/>
      <c r="V43" s="62" t="s">
        <v>39</v>
      </c>
      <c r="W43" s="61"/>
      <c r="X43" s="93"/>
      <c r="Y43" s="94"/>
      <c r="Z43" s="95" t="s">
        <v>82</v>
      </c>
      <c r="AA43" s="61"/>
      <c r="AB43" s="62" t="s">
        <v>75</v>
      </c>
      <c r="AC43" s="61"/>
      <c r="AD43" s="45"/>
      <c r="AE43" s="44"/>
    </row>
    <row r="44" spans="1:35" ht="12">
      <c r="A44" s="37">
        <v>9</v>
      </c>
      <c r="B44" s="42" t="s">
        <v>113</v>
      </c>
      <c r="C44" s="37">
        <v>18</v>
      </c>
      <c r="D44" s="37">
        <v>6</v>
      </c>
      <c r="E44" s="37">
        <v>2</v>
      </c>
      <c r="F44" s="37">
        <v>10</v>
      </c>
      <c r="G44" s="40">
        <v>153</v>
      </c>
      <c r="H44" s="41">
        <v>-142</v>
      </c>
      <c r="I44" s="42">
        <v>14</v>
      </c>
      <c r="J44" s="53">
        <v>2</v>
      </c>
      <c r="K44" s="52">
        <v>-4</v>
      </c>
      <c r="L44" s="51">
        <v>5</v>
      </c>
      <c r="M44" s="52">
        <v>-10</v>
      </c>
      <c r="N44" s="53">
        <v>10</v>
      </c>
      <c r="O44" s="52">
        <v>-5</v>
      </c>
      <c r="P44" s="53">
        <v>8</v>
      </c>
      <c r="Q44" s="52">
        <v>-11</v>
      </c>
      <c r="R44" s="53">
        <v>14</v>
      </c>
      <c r="S44" s="52">
        <v>-2</v>
      </c>
      <c r="T44" s="53">
        <v>5</v>
      </c>
      <c r="U44" s="52">
        <v>-5</v>
      </c>
      <c r="V44" s="53">
        <v>15</v>
      </c>
      <c r="W44" s="52">
        <v>-2</v>
      </c>
      <c r="X44" s="53">
        <v>12</v>
      </c>
      <c r="Y44" s="52">
        <v>-13</v>
      </c>
      <c r="Z44" s="96"/>
      <c r="AA44" s="50"/>
      <c r="AB44" s="54">
        <v>22</v>
      </c>
      <c r="AC44" s="52">
        <v>-3</v>
      </c>
      <c r="AD44" s="45">
        <f>SUM(J44,L44,N44,P44,R44,T44,V44,X44,Z44,AB44)</f>
        <v>93</v>
      </c>
      <c r="AE44" s="45">
        <f>SUM(K44,M44,O44,Q44,S44,U44,W44,Y44,AA44,AC44)</f>
        <v>-55</v>
      </c>
      <c r="AG44" s="37">
        <f>AD44-AA48</f>
        <v>153</v>
      </c>
      <c r="AH44" s="41">
        <f>AE44-Z48</f>
        <v>-142</v>
      </c>
      <c r="AI44" s="37" t="s">
        <v>32</v>
      </c>
    </row>
    <row r="45" spans="2:31" ht="12">
      <c r="B45" s="81" t="s">
        <v>93</v>
      </c>
      <c r="C45" s="82"/>
      <c r="D45" s="82"/>
      <c r="E45" s="82"/>
      <c r="F45" s="82"/>
      <c r="G45" s="83"/>
      <c r="H45" s="84"/>
      <c r="I45" s="70"/>
      <c r="J45" s="71" t="s">
        <v>79</v>
      </c>
      <c r="K45" s="75"/>
      <c r="L45" s="77" t="s">
        <v>73</v>
      </c>
      <c r="M45" s="75"/>
      <c r="N45" s="71" t="s">
        <v>58</v>
      </c>
      <c r="O45" s="75"/>
      <c r="P45" s="71" t="s">
        <v>64</v>
      </c>
      <c r="Q45" s="75"/>
      <c r="R45" s="71" t="s">
        <v>72</v>
      </c>
      <c r="S45" s="75"/>
      <c r="T45" s="71" t="s">
        <v>76</v>
      </c>
      <c r="U45" s="75"/>
      <c r="V45" s="71" t="s">
        <v>78</v>
      </c>
      <c r="W45" s="75"/>
      <c r="X45" s="71" t="s">
        <v>77</v>
      </c>
      <c r="Y45" s="75"/>
      <c r="Z45" s="86"/>
      <c r="AA45" s="79"/>
      <c r="AB45" s="71" t="s">
        <v>71</v>
      </c>
      <c r="AC45" s="75"/>
      <c r="AD45" s="45"/>
      <c r="AE45" s="44"/>
    </row>
    <row r="46" spans="1:35" ht="12">
      <c r="A46" s="37">
        <v>10</v>
      </c>
      <c r="B46" s="42" t="s">
        <v>114</v>
      </c>
      <c r="C46" s="37">
        <v>18</v>
      </c>
      <c r="D46" s="37">
        <v>1</v>
      </c>
      <c r="E46" s="37">
        <v>2</v>
      </c>
      <c r="F46" s="37">
        <v>15</v>
      </c>
      <c r="G46" s="40">
        <v>83</v>
      </c>
      <c r="H46" s="41">
        <v>-194</v>
      </c>
      <c r="I46" s="42">
        <v>4</v>
      </c>
      <c r="J46" s="53">
        <v>0</v>
      </c>
      <c r="K46" s="52">
        <v>-8</v>
      </c>
      <c r="L46" s="51">
        <v>1</v>
      </c>
      <c r="M46" s="52">
        <v>-8</v>
      </c>
      <c r="N46" s="103">
        <v>5</v>
      </c>
      <c r="O46" s="104">
        <v>-5</v>
      </c>
      <c r="P46" s="53">
        <v>10</v>
      </c>
      <c r="Q46" s="52">
        <v>-9</v>
      </c>
      <c r="R46" s="53">
        <v>7</v>
      </c>
      <c r="S46" s="52">
        <v>-11</v>
      </c>
      <c r="T46" s="53">
        <v>3</v>
      </c>
      <c r="U46" s="52">
        <v>-11</v>
      </c>
      <c r="V46" s="53">
        <v>4</v>
      </c>
      <c r="W46" s="52">
        <v>-19</v>
      </c>
      <c r="X46" s="53">
        <v>8</v>
      </c>
      <c r="Y46" s="52">
        <v>-10</v>
      </c>
      <c r="Z46" s="51">
        <v>4</v>
      </c>
      <c r="AA46" s="52">
        <v>-7</v>
      </c>
      <c r="AB46" s="97"/>
      <c r="AC46" s="50"/>
      <c r="AD46" s="45">
        <f>SUM(J46,L46,N46,P46,R46,T46,V46,X46,Z46,AB46)</f>
        <v>42</v>
      </c>
      <c r="AE46" s="45">
        <f>SUM(K46,M46,O46,Q46,S46,U46,W46,Y46,AA46,AC46)</f>
        <v>-88</v>
      </c>
      <c r="AG46" s="37">
        <f>AD46-AC48</f>
        <v>83</v>
      </c>
      <c r="AH46" s="41">
        <f>AE46-AB48</f>
        <v>-194</v>
      </c>
      <c r="AI46" s="37" t="s">
        <v>32</v>
      </c>
    </row>
    <row r="47" spans="1:31" ht="12">
      <c r="A47" s="88"/>
      <c r="B47" s="89" t="s">
        <v>115</v>
      </c>
      <c r="C47" s="88"/>
      <c r="D47" s="88"/>
      <c r="E47" s="88"/>
      <c r="F47" s="88"/>
      <c r="G47" s="90"/>
      <c r="H47" s="91"/>
      <c r="I47" s="92"/>
      <c r="J47" s="62" t="s">
        <v>116</v>
      </c>
      <c r="K47" s="95"/>
      <c r="L47" s="60" t="s">
        <v>48</v>
      </c>
      <c r="M47" s="95"/>
      <c r="N47" s="62" t="s">
        <v>82</v>
      </c>
      <c r="O47" s="95"/>
      <c r="P47" s="62" t="s">
        <v>68</v>
      </c>
      <c r="Q47" s="95"/>
      <c r="R47" s="62" t="s">
        <v>54</v>
      </c>
      <c r="S47" s="61"/>
      <c r="T47" s="62" t="s">
        <v>58</v>
      </c>
      <c r="U47" s="95"/>
      <c r="V47" s="62" t="s">
        <v>88</v>
      </c>
      <c r="W47" s="95"/>
      <c r="X47" s="62" t="s">
        <v>117</v>
      </c>
      <c r="Y47" s="95"/>
      <c r="Z47" s="62" t="s">
        <v>39</v>
      </c>
      <c r="AA47" s="95"/>
      <c r="AB47" s="98"/>
      <c r="AC47" s="99"/>
      <c r="AD47" s="45"/>
      <c r="AE47" s="44"/>
    </row>
    <row r="48" spans="2:34" ht="12">
      <c r="B48" s="42"/>
      <c r="C48" s="37" t="s">
        <v>118</v>
      </c>
      <c r="G48" s="40">
        <f>SUM(G28:G47)</f>
        <v>1398</v>
      </c>
      <c r="H48" s="40">
        <f>SUM(H28:H47)</f>
        <v>-1398</v>
      </c>
      <c r="I48" s="40">
        <f>SUM(I28:I47)</f>
        <v>180</v>
      </c>
      <c r="J48" s="40">
        <f>SUM(J28:J47)</f>
        <v>44</v>
      </c>
      <c r="K48" s="40">
        <f>SUM(K28:K47)</f>
        <v>-76</v>
      </c>
      <c r="L48" s="40">
        <f>SUM(L28:L47)</f>
        <v>50</v>
      </c>
      <c r="M48" s="40">
        <f>SUM(M28:M47)</f>
        <v>-61</v>
      </c>
      <c r="N48" s="40">
        <f>SUM(N28:N47)</f>
        <v>72</v>
      </c>
      <c r="O48" s="40">
        <f>SUM(O28:O47)</f>
        <v>-44</v>
      </c>
      <c r="P48" s="40">
        <f>SUM(P28:P47)</f>
        <v>100</v>
      </c>
      <c r="Q48" s="40">
        <f>SUM(Q28:Q47)</f>
        <v>-69</v>
      </c>
      <c r="R48" s="40">
        <f>SUM(R28:R47)</f>
        <v>83</v>
      </c>
      <c r="S48" s="40">
        <f>SUM(S28:S47)</f>
        <v>-52</v>
      </c>
      <c r="T48" s="40">
        <f>SUM(T28:T47)</f>
        <v>70</v>
      </c>
      <c r="U48" s="40">
        <f>SUM(U28:U47)</f>
        <v>-51</v>
      </c>
      <c r="V48" s="40">
        <f>SUM(V28:V47)</f>
        <v>116</v>
      </c>
      <c r="W48" s="40">
        <f>SUM(W28:W47)</f>
        <v>-49</v>
      </c>
      <c r="X48" s="40">
        <f>SUM(X28:X47)</f>
        <v>105</v>
      </c>
      <c r="Y48" s="40">
        <f>SUM(Y28:Y47)</f>
        <v>-62</v>
      </c>
      <c r="Z48" s="40">
        <f>SUM(Z28:Z47)</f>
        <v>87</v>
      </c>
      <c r="AA48" s="40">
        <f>SUM(AA28:AA47)</f>
        <v>-60</v>
      </c>
      <c r="AB48" s="40">
        <f>SUM(AB28:AB47)</f>
        <v>106</v>
      </c>
      <c r="AC48" s="40">
        <f>SUM(AC28:AC47)</f>
        <v>-41</v>
      </c>
      <c r="AD48" s="40"/>
      <c r="AE48" s="40"/>
      <c r="AF48" s="40"/>
      <c r="AG48" s="40">
        <f>SUM(AG28:AG47)</f>
        <v>1398</v>
      </c>
      <c r="AH48" s="40">
        <f>SUM(AH28:AH47)</f>
        <v>-1398</v>
      </c>
    </row>
    <row r="49" ht="12">
      <c r="B49" s="42"/>
    </row>
    <row r="50" spans="2:7" ht="12">
      <c r="B50" s="42" t="s">
        <v>119</v>
      </c>
      <c r="G50" s="40" t="s">
        <v>120</v>
      </c>
    </row>
    <row r="51" spans="1:33" ht="12">
      <c r="A51" s="88"/>
      <c r="B51" s="92"/>
      <c r="C51" s="88"/>
      <c r="D51" s="88"/>
      <c r="E51" s="88"/>
      <c r="F51" s="88"/>
      <c r="G51" s="90"/>
      <c r="H51" s="91"/>
      <c r="I51" s="92"/>
      <c r="J51" s="5"/>
      <c r="K51" s="7"/>
      <c r="L51" s="5"/>
      <c r="M51" s="7"/>
      <c r="N51" s="5"/>
      <c r="O51" s="7"/>
      <c r="P51" s="5"/>
      <c r="Q51" s="7"/>
      <c r="R51" s="5"/>
      <c r="S51" s="7"/>
      <c r="T51" s="47"/>
      <c r="U51" s="7"/>
      <c r="V51" s="5"/>
      <c r="W51" s="7"/>
      <c r="X51" s="5"/>
      <c r="Y51" s="7"/>
      <c r="Z51" s="5"/>
      <c r="AA51" s="7"/>
      <c r="AB51" s="5"/>
      <c r="AC51" s="7"/>
      <c r="AD51"/>
      <c r="AE51"/>
      <c r="AF51"/>
      <c r="AG51"/>
    </row>
    <row r="52" spans="1:35" ht="12">
      <c r="A52" s="37">
        <v>1</v>
      </c>
      <c r="B52" s="42" t="s">
        <v>121</v>
      </c>
      <c r="C52" s="37">
        <v>18</v>
      </c>
      <c r="D52" s="37">
        <v>17</v>
      </c>
      <c r="E52" s="37">
        <v>0</v>
      </c>
      <c r="F52" s="37">
        <v>1</v>
      </c>
      <c r="G52" s="40">
        <v>297</v>
      </c>
      <c r="H52" s="41">
        <v>-72</v>
      </c>
      <c r="I52" s="42">
        <v>34</v>
      </c>
      <c r="J52" s="49"/>
      <c r="K52" s="50"/>
      <c r="L52" s="53">
        <v>9</v>
      </c>
      <c r="M52" s="52">
        <v>-3</v>
      </c>
      <c r="N52" s="53">
        <v>9</v>
      </c>
      <c r="O52" s="52">
        <v>-1</v>
      </c>
      <c r="P52" s="53">
        <v>7</v>
      </c>
      <c r="Q52" s="52">
        <v>-1</v>
      </c>
      <c r="R52" s="53">
        <v>10</v>
      </c>
      <c r="S52" s="52">
        <v>-2</v>
      </c>
      <c r="T52" s="51">
        <v>12</v>
      </c>
      <c r="U52" s="52">
        <v>-5</v>
      </c>
      <c r="V52" s="51">
        <v>19</v>
      </c>
      <c r="W52" s="52">
        <v>-5</v>
      </c>
      <c r="X52" s="53">
        <v>23</v>
      </c>
      <c r="Y52" s="52">
        <v>-4</v>
      </c>
      <c r="Z52" s="54">
        <v>16</v>
      </c>
      <c r="AA52" s="52" t="s">
        <v>8</v>
      </c>
      <c r="AB52" s="53">
        <v>21</v>
      </c>
      <c r="AC52" s="52">
        <v>-2</v>
      </c>
      <c r="AD52" s="45">
        <f>SUM(J52,L52,N52,P52,R52,T52,V52,X52,Z52,AB52)</f>
        <v>126</v>
      </c>
      <c r="AE52" s="45">
        <f>SUM(K52,M52,O52,Q52,S52,U52,W52,Y52,AA52,AC52)</f>
        <v>-23</v>
      </c>
      <c r="AF52" s="55"/>
      <c r="AG52" s="44">
        <f>AD52-K72</f>
        <v>297</v>
      </c>
      <c r="AH52" s="46">
        <f>AE52-J72</f>
        <v>-72</v>
      </c>
      <c r="AI52" s="37" t="s">
        <v>32</v>
      </c>
    </row>
    <row r="53" spans="1:34" ht="12">
      <c r="A53" s="88"/>
      <c r="B53" s="89" t="s">
        <v>4</v>
      </c>
      <c r="C53" s="88"/>
      <c r="D53" s="88"/>
      <c r="E53" s="88"/>
      <c r="F53" s="88"/>
      <c r="G53" s="90"/>
      <c r="H53" s="91"/>
      <c r="I53" s="92"/>
      <c r="J53" s="58"/>
      <c r="K53" s="59"/>
      <c r="L53" s="62" t="s">
        <v>42</v>
      </c>
      <c r="M53" s="61"/>
      <c r="N53" s="62" t="s">
        <v>50</v>
      </c>
      <c r="O53" s="61"/>
      <c r="P53" s="62" t="s">
        <v>122</v>
      </c>
      <c r="Q53" s="61"/>
      <c r="R53" s="62" t="s">
        <v>35</v>
      </c>
      <c r="S53" s="61"/>
      <c r="T53" s="60" t="s">
        <v>47</v>
      </c>
      <c r="U53" s="61"/>
      <c r="V53" s="62" t="s">
        <v>38</v>
      </c>
      <c r="W53" s="61"/>
      <c r="X53" s="62" t="s">
        <v>123</v>
      </c>
      <c r="Y53" s="61"/>
      <c r="Z53" s="62" t="s">
        <v>51</v>
      </c>
      <c r="AA53" s="61"/>
      <c r="AB53" s="62" t="s">
        <v>36</v>
      </c>
      <c r="AC53" s="61"/>
      <c r="AD53" s="45"/>
      <c r="AE53" s="44"/>
      <c r="AF53" s="55"/>
      <c r="AG53" s="44"/>
      <c r="AH53" s="46"/>
    </row>
    <row r="54" spans="1:35" ht="12">
      <c r="A54" s="37">
        <v>2</v>
      </c>
      <c r="B54" s="42" t="s">
        <v>124</v>
      </c>
      <c r="C54" s="37">
        <v>18</v>
      </c>
      <c r="D54" s="37">
        <v>16</v>
      </c>
      <c r="E54" s="37">
        <v>0</v>
      </c>
      <c r="F54" s="37">
        <v>2</v>
      </c>
      <c r="G54" s="40">
        <v>280</v>
      </c>
      <c r="H54" s="41">
        <v>-127</v>
      </c>
      <c r="I54" s="42">
        <v>32</v>
      </c>
      <c r="J54" s="53">
        <v>16</v>
      </c>
      <c r="K54" s="52">
        <v>-13</v>
      </c>
      <c r="L54" s="49"/>
      <c r="M54" s="50"/>
      <c r="N54" s="53">
        <v>16</v>
      </c>
      <c r="O54" s="52">
        <v>-15</v>
      </c>
      <c r="P54" s="102">
        <v>10</v>
      </c>
      <c r="Q54" s="101">
        <v>-5</v>
      </c>
      <c r="R54" s="53">
        <v>12</v>
      </c>
      <c r="S54" s="52">
        <v>-8</v>
      </c>
      <c r="T54" s="51">
        <v>15</v>
      </c>
      <c r="U54" s="52">
        <v>-14</v>
      </c>
      <c r="V54" s="51">
        <v>18</v>
      </c>
      <c r="W54" s="52">
        <v>-6</v>
      </c>
      <c r="X54" s="53">
        <v>22</v>
      </c>
      <c r="Y54" s="52">
        <v>-2</v>
      </c>
      <c r="Z54" s="54">
        <v>26</v>
      </c>
      <c r="AA54" s="52">
        <v>-7</v>
      </c>
      <c r="AB54" s="53">
        <v>12</v>
      </c>
      <c r="AC54" s="52">
        <v>-3</v>
      </c>
      <c r="AD54" s="45">
        <f>SUM(J54,L54,N54,P54,R54,T54,V54,X54,Z54,AB54)</f>
        <v>147</v>
      </c>
      <c r="AE54" s="45">
        <f>SUM(K54,M54,O54,Q54,S54,U54,W54,Y54,AA54,AC54)</f>
        <v>-73</v>
      </c>
      <c r="AG54" s="37">
        <f>AD54-M72</f>
        <v>280</v>
      </c>
      <c r="AH54" s="41">
        <f>AE54-L72</f>
        <v>-127</v>
      </c>
      <c r="AI54" s="37" t="s">
        <v>32</v>
      </c>
    </row>
    <row r="55" spans="2:31" ht="12">
      <c r="B55" s="81" t="s">
        <v>125</v>
      </c>
      <c r="C55" s="82"/>
      <c r="D55" s="82"/>
      <c r="E55" s="82"/>
      <c r="F55" s="82"/>
      <c r="G55" s="83"/>
      <c r="H55" s="84"/>
      <c r="I55" s="70"/>
      <c r="J55" s="77" t="s">
        <v>46</v>
      </c>
      <c r="K55" s="85"/>
      <c r="L55" s="86"/>
      <c r="M55" s="86"/>
      <c r="N55" s="77" t="s">
        <v>36</v>
      </c>
      <c r="O55" s="85"/>
      <c r="P55" s="77" t="s">
        <v>126</v>
      </c>
      <c r="Q55" s="85"/>
      <c r="R55" s="77" t="s">
        <v>127</v>
      </c>
      <c r="S55" s="85"/>
      <c r="T55" s="77" t="s">
        <v>38</v>
      </c>
      <c r="U55" s="85"/>
      <c r="V55" s="77" t="s">
        <v>35</v>
      </c>
      <c r="W55" s="75"/>
      <c r="X55" s="87" t="s">
        <v>128</v>
      </c>
      <c r="Y55" s="85"/>
      <c r="Z55" s="77" t="s">
        <v>50</v>
      </c>
      <c r="AA55" s="75"/>
      <c r="AB55" s="77" t="s">
        <v>47</v>
      </c>
      <c r="AC55" s="85"/>
      <c r="AD55" s="45"/>
      <c r="AE55" s="44"/>
    </row>
    <row r="56" spans="1:35" ht="12">
      <c r="A56" s="37">
        <v>3</v>
      </c>
      <c r="B56" s="42" t="s">
        <v>129</v>
      </c>
      <c r="C56" s="37">
        <v>18</v>
      </c>
      <c r="D56" s="37">
        <v>11</v>
      </c>
      <c r="E56" s="37">
        <v>1</v>
      </c>
      <c r="F56" s="37">
        <v>6</v>
      </c>
      <c r="G56" s="40">
        <v>156</v>
      </c>
      <c r="H56" s="41">
        <v>-104</v>
      </c>
      <c r="I56" s="42">
        <v>23</v>
      </c>
      <c r="J56" s="53">
        <v>5</v>
      </c>
      <c r="K56" s="52">
        <v>-14</v>
      </c>
      <c r="L56" s="53">
        <v>5</v>
      </c>
      <c r="M56" s="52">
        <v>-6</v>
      </c>
      <c r="N56" s="49"/>
      <c r="O56" s="50"/>
      <c r="P56" s="53">
        <v>15</v>
      </c>
      <c r="Q56" s="52">
        <v>-5</v>
      </c>
      <c r="R56" s="53">
        <v>5</v>
      </c>
      <c r="S56" s="52">
        <v>-6</v>
      </c>
      <c r="T56" s="51">
        <v>12</v>
      </c>
      <c r="U56" s="52">
        <v>-7</v>
      </c>
      <c r="V56" s="51">
        <v>7</v>
      </c>
      <c r="W56" s="52" t="s">
        <v>8</v>
      </c>
      <c r="X56" s="53">
        <v>4</v>
      </c>
      <c r="Y56" s="52">
        <v>-7</v>
      </c>
      <c r="Z56" s="54">
        <v>6</v>
      </c>
      <c r="AA56" s="52">
        <v>-2</v>
      </c>
      <c r="AB56" s="53">
        <v>17</v>
      </c>
      <c r="AC56" s="52">
        <v>-2</v>
      </c>
      <c r="AD56" s="45">
        <f>SUM(J56,L56,N56,P56,R56,T56,V56,X56,Z56,AB56)</f>
        <v>76</v>
      </c>
      <c r="AE56" s="45">
        <f>SUM(K56,M56,O56,Q56,S56,U56,W56,Y56,AA56,AC56)</f>
        <v>-49</v>
      </c>
      <c r="AG56" s="37">
        <f>AD56-O72</f>
        <v>156</v>
      </c>
      <c r="AH56" s="41">
        <f>AE56-N72</f>
        <v>-104</v>
      </c>
      <c r="AI56" s="37" t="s">
        <v>32</v>
      </c>
    </row>
    <row r="57" spans="2:31" ht="12">
      <c r="B57" s="81" t="s">
        <v>130</v>
      </c>
      <c r="C57" s="82"/>
      <c r="D57" s="82"/>
      <c r="E57" s="82"/>
      <c r="F57" s="82"/>
      <c r="G57" s="83"/>
      <c r="H57" s="84"/>
      <c r="I57" s="70"/>
      <c r="J57" s="71" t="s">
        <v>59</v>
      </c>
      <c r="K57" s="75"/>
      <c r="L57" s="71" t="s">
        <v>79</v>
      </c>
      <c r="M57" s="75"/>
      <c r="N57" s="78"/>
      <c r="O57" s="79"/>
      <c r="P57" s="71" t="s">
        <v>123</v>
      </c>
      <c r="Q57" s="75"/>
      <c r="R57" s="71" t="s">
        <v>131</v>
      </c>
      <c r="S57" s="75"/>
      <c r="T57" s="77" t="s">
        <v>46</v>
      </c>
      <c r="U57" s="75"/>
      <c r="V57" s="71" t="s">
        <v>51</v>
      </c>
      <c r="W57" s="75"/>
      <c r="X57" s="71" t="s">
        <v>63</v>
      </c>
      <c r="Y57" s="75"/>
      <c r="Z57" s="71" t="s">
        <v>132</v>
      </c>
      <c r="AA57" s="75"/>
      <c r="AB57" s="71" t="s">
        <v>133</v>
      </c>
      <c r="AC57" s="75"/>
      <c r="AD57" s="45"/>
      <c r="AE57" s="44"/>
    </row>
    <row r="58" spans="1:35" ht="12">
      <c r="A58" s="37">
        <v>4</v>
      </c>
      <c r="B58" s="42" t="s">
        <v>134</v>
      </c>
      <c r="C58" s="37">
        <v>18</v>
      </c>
      <c r="D58" s="37">
        <v>9</v>
      </c>
      <c r="E58" s="37">
        <v>0</v>
      </c>
      <c r="F58" s="37">
        <v>9</v>
      </c>
      <c r="G58" s="40">
        <v>191</v>
      </c>
      <c r="H58" s="41">
        <v>-167</v>
      </c>
      <c r="I58" s="42">
        <v>18</v>
      </c>
      <c r="J58" s="53">
        <v>7</v>
      </c>
      <c r="K58" s="52">
        <v>-25</v>
      </c>
      <c r="L58" s="53">
        <v>6</v>
      </c>
      <c r="M58" s="52">
        <v>-22</v>
      </c>
      <c r="N58" s="53">
        <v>4</v>
      </c>
      <c r="O58" s="52">
        <v>-5</v>
      </c>
      <c r="P58" s="49"/>
      <c r="Q58" s="50"/>
      <c r="R58" s="53">
        <v>13</v>
      </c>
      <c r="S58" s="52">
        <v>-3</v>
      </c>
      <c r="T58" s="51">
        <v>3</v>
      </c>
      <c r="U58" s="52">
        <v>-13</v>
      </c>
      <c r="V58" s="51">
        <v>13</v>
      </c>
      <c r="W58" s="52">
        <v>-14</v>
      </c>
      <c r="X58" s="53">
        <v>15</v>
      </c>
      <c r="Y58" s="52">
        <v>-5</v>
      </c>
      <c r="Z58" s="54">
        <v>10</v>
      </c>
      <c r="AA58" s="52">
        <v>-9</v>
      </c>
      <c r="AB58" s="53">
        <v>31</v>
      </c>
      <c r="AC58" s="52">
        <v>-4</v>
      </c>
      <c r="AD58" s="45">
        <f>SUM(J58,L58,N58,P58,R58,T58,V58,X58,Z58,AB58)</f>
        <v>102</v>
      </c>
      <c r="AE58" s="45">
        <f>SUM(K58,M58,O58,Q58,S58,U58,W58,Y58,AA58,AC58)</f>
        <v>-100</v>
      </c>
      <c r="AG58" s="37">
        <f>AD58-Q72</f>
        <v>191</v>
      </c>
      <c r="AH58" s="41">
        <f>AE58-P72</f>
        <v>-167</v>
      </c>
      <c r="AI58" s="37" t="s">
        <v>32</v>
      </c>
    </row>
    <row r="59" spans="2:31" ht="12">
      <c r="B59" s="81" t="s">
        <v>44</v>
      </c>
      <c r="C59" s="82"/>
      <c r="D59" s="82"/>
      <c r="E59" s="82"/>
      <c r="F59" s="82"/>
      <c r="G59" s="83"/>
      <c r="H59" s="84"/>
      <c r="I59" s="70"/>
      <c r="J59" s="71" t="s">
        <v>132</v>
      </c>
      <c r="K59" s="75"/>
      <c r="L59" s="71" t="s">
        <v>51</v>
      </c>
      <c r="M59" s="75"/>
      <c r="N59" s="71" t="s">
        <v>127</v>
      </c>
      <c r="O59" s="75"/>
      <c r="P59" s="78"/>
      <c r="Q59" s="79"/>
      <c r="R59" s="71" t="s">
        <v>46</v>
      </c>
      <c r="S59" s="75"/>
      <c r="T59" s="77" t="s">
        <v>36</v>
      </c>
      <c r="U59" s="75"/>
      <c r="V59" s="71" t="s">
        <v>47</v>
      </c>
      <c r="W59" s="75"/>
      <c r="X59" s="71" t="s">
        <v>122</v>
      </c>
      <c r="Y59" s="75"/>
      <c r="Z59" s="71" t="s">
        <v>38</v>
      </c>
      <c r="AA59" s="75"/>
      <c r="AB59" s="71" t="s">
        <v>50</v>
      </c>
      <c r="AC59" s="75"/>
      <c r="AD59" s="45"/>
      <c r="AE59" s="44"/>
    </row>
    <row r="60" spans="1:35" ht="12">
      <c r="A60" s="37">
        <v>5</v>
      </c>
      <c r="B60" s="42" t="s">
        <v>135</v>
      </c>
      <c r="C60" s="37">
        <v>18</v>
      </c>
      <c r="D60" s="37">
        <v>7</v>
      </c>
      <c r="E60" s="37">
        <v>2</v>
      </c>
      <c r="F60" s="37">
        <v>9</v>
      </c>
      <c r="G60" s="40">
        <v>158</v>
      </c>
      <c r="H60" s="41">
        <v>-146</v>
      </c>
      <c r="I60" s="42">
        <v>16</v>
      </c>
      <c r="J60" s="53">
        <v>9</v>
      </c>
      <c r="K60" s="52">
        <v>-16</v>
      </c>
      <c r="L60" s="53">
        <v>1</v>
      </c>
      <c r="M60" s="52">
        <v>-13</v>
      </c>
      <c r="N60" s="53">
        <v>2</v>
      </c>
      <c r="O60" s="52">
        <v>-9</v>
      </c>
      <c r="P60" s="53">
        <v>7</v>
      </c>
      <c r="Q60" s="52">
        <v>-4</v>
      </c>
      <c r="R60" s="49"/>
      <c r="S60" s="50"/>
      <c r="T60" s="51">
        <v>7</v>
      </c>
      <c r="U60" s="52">
        <v>-4</v>
      </c>
      <c r="V60" s="51">
        <v>17</v>
      </c>
      <c r="W60" s="52">
        <v>-1</v>
      </c>
      <c r="X60" s="53">
        <v>17</v>
      </c>
      <c r="Y60" s="52">
        <v>-7</v>
      </c>
      <c r="Z60" s="54">
        <v>9</v>
      </c>
      <c r="AA60" s="52">
        <v>-9</v>
      </c>
      <c r="AB60" s="53">
        <v>25</v>
      </c>
      <c r="AC60" s="52">
        <v>-4</v>
      </c>
      <c r="AD60" s="45">
        <f>SUM(J60,L60,N60,P60,R60,T60,V60,X60,Z60,AB60)</f>
        <v>94</v>
      </c>
      <c r="AE60" s="45">
        <f>SUM(K60,M60,O60,Q60,S60,U60,W60,Y60,AA60,AC60)</f>
        <v>-67</v>
      </c>
      <c r="AG60" s="37">
        <f>AD60-S72</f>
        <v>158</v>
      </c>
      <c r="AH60" s="41">
        <f>AE60-R72</f>
        <v>-146</v>
      </c>
      <c r="AI60" s="37" t="s">
        <v>32</v>
      </c>
    </row>
    <row r="61" spans="2:31" ht="12">
      <c r="B61" s="81" t="s">
        <v>136</v>
      </c>
      <c r="C61" s="82"/>
      <c r="D61" s="82"/>
      <c r="E61" s="82"/>
      <c r="F61" s="82"/>
      <c r="G61" s="83"/>
      <c r="H61" s="84"/>
      <c r="I61" s="70"/>
      <c r="J61" s="71" t="s">
        <v>133</v>
      </c>
      <c r="K61" s="75"/>
      <c r="L61" s="71" t="s">
        <v>123</v>
      </c>
      <c r="M61" s="75"/>
      <c r="N61" s="71" t="s">
        <v>47</v>
      </c>
      <c r="O61" s="75"/>
      <c r="P61" s="71" t="s">
        <v>42</v>
      </c>
      <c r="Q61" s="75"/>
      <c r="R61" s="78"/>
      <c r="S61" s="79"/>
      <c r="T61" s="77" t="s">
        <v>132</v>
      </c>
      <c r="U61" s="75"/>
      <c r="V61" s="71" t="s">
        <v>50</v>
      </c>
      <c r="W61" s="75"/>
      <c r="X61" s="71" t="s">
        <v>51</v>
      </c>
      <c r="Y61" s="75"/>
      <c r="Z61" s="71" t="s">
        <v>36</v>
      </c>
      <c r="AA61" s="75"/>
      <c r="AB61" s="71" t="s">
        <v>38</v>
      </c>
      <c r="AC61" s="75"/>
      <c r="AD61" s="45"/>
      <c r="AE61" s="44"/>
    </row>
    <row r="62" spans="1:35" ht="12">
      <c r="A62" s="37">
        <v>6</v>
      </c>
      <c r="B62" s="42" t="s">
        <v>137</v>
      </c>
      <c r="C62" s="37">
        <v>18</v>
      </c>
      <c r="D62" s="37">
        <v>7</v>
      </c>
      <c r="E62" s="37">
        <v>0</v>
      </c>
      <c r="F62" s="37">
        <v>11</v>
      </c>
      <c r="G62" s="40">
        <v>171</v>
      </c>
      <c r="H62" s="41">
        <v>-158</v>
      </c>
      <c r="I62" s="42">
        <v>14</v>
      </c>
      <c r="J62" s="1">
        <v>3</v>
      </c>
      <c r="K62" s="39">
        <v>-12</v>
      </c>
      <c r="L62" s="1">
        <v>5</v>
      </c>
      <c r="M62" s="39">
        <v>-8</v>
      </c>
      <c r="N62" s="1">
        <v>11</v>
      </c>
      <c r="O62" s="52">
        <v>-6</v>
      </c>
      <c r="P62" s="1">
        <v>1</v>
      </c>
      <c r="Q62" s="39">
        <v>-13</v>
      </c>
      <c r="R62" s="51">
        <v>12</v>
      </c>
      <c r="S62" s="39">
        <v>-10</v>
      </c>
      <c r="T62" s="63"/>
      <c r="U62" s="64"/>
      <c r="V62" s="65">
        <v>10</v>
      </c>
      <c r="W62" s="39">
        <v>-11</v>
      </c>
      <c r="X62" s="105">
        <v>7</v>
      </c>
      <c r="Y62" s="106">
        <v>-10</v>
      </c>
      <c r="Z62" s="66">
        <v>8</v>
      </c>
      <c r="AA62" s="39">
        <v>-9</v>
      </c>
      <c r="AB62" s="1">
        <v>25</v>
      </c>
      <c r="AC62" s="39">
        <v>-3</v>
      </c>
      <c r="AD62" s="45">
        <f>SUM(J62,L62,N62,P62,R62,T62,V62,X62,Z62,AB62)</f>
        <v>82</v>
      </c>
      <c r="AE62" s="45">
        <f>SUM(K62,M62,O62,Q62,S62,U62,W62,Y62,AA62,AC62)</f>
        <v>-82</v>
      </c>
      <c r="AG62" s="37">
        <f>AD62-U72</f>
        <v>168</v>
      </c>
      <c r="AH62" s="41">
        <f>AE62-T72</f>
        <v>-161</v>
      </c>
      <c r="AI62" s="37" t="s">
        <v>138</v>
      </c>
    </row>
    <row r="63" spans="2:31" ht="12">
      <c r="B63" s="81" t="s">
        <v>139</v>
      </c>
      <c r="C63" s="82"/>
      <c r="D63" s="82"/>
      <c r="E63" s="82"/>
      <c r="F63" s="82"/>
      <c r="G63" s="83"/>
      <c r="H63" s="84"/>
      <c r="I63" s="70"/>
      <c r="J63" s="71" t="s">
        <v>131</v>
      </c>
      <c r="K63" s="72"/>
      <c r="L63" s="71" t="s">
        <v>63</v>
      </c>
      <c r="M63" s="72"/>
      <c r="N63" s="71" t="s">
        <v>42</v>
      </c>
      <c r="O63" s="75"/>
      <c r="P63" s="71" t="s">
        <v>79</v>
      </c>
      <c r="Q63" s="72"/>
      <c r="R63" s="71" t="s">
        <v>122</v>
      </c>
      <c r="S63" s="72"/>
      <c r="T63" s="73"/>
      <c r="U63" s="74"/>
      <c r="V63" s="71" t="s">
        <v>123</v>
      </c>
      <c r="W63" s="72"/>
      <c r="X63" s="107" t="s">
        <v>140</v>
      </c>
      <c r="Y63" s="108"/>
      <c r="Z63" s="71" t="s">
        <v>133</v>
      </c>
      <c r="AA63" s="72"/>
      <c r="AB63" s="71" t="s">
        <v>51</v>
      </c>
      <c r="AC63" s="72"/>
      <c r="AD63" s="45"/>
      <c r="AE63" s="44"/>
    </row>
    <row r="64" spans="1:35" ht="12">
      <c r="A64" s="37">
        <v>7</v>
      </c>
      <c r="B64" s="42" t="s">
        <v>141</v>
      </c>
      <c r="C64" s="37">
        <v>18</v>
      </c>
      <c r="D64" s="37">
        <v>7</v>
      </c>
      <c r="E64" s="37">
        <v>0</v>
      </c>
      <c r="F64" s="37">
        <v>11</v>
      </c>
      <c r="G64" s="40">
        <v>135</v>
      </c>
      <c r="H64" s="41">
        <v>-205</v>
      </c>
      <c r="I64" s="42">
        <v>14</v>
      </c>
      <c r="J64" s="53">
        <v>2</v>
      </c>
      <c r="K64" s="52">
        <v>-24</v>
      </c>
      <c r="L64" s="53">
        <v>8</v>
      </c>
      <c r="M64" s="52">
        <v>-6</v>
      </c>
      <c r="N64" s="53">
        <v>5</v>
      </c>
      <c r="O64" s="52">
        <v>-6</v>
      </c>
      <c r="P64" s="53">
        <v>6</v>
      </c>
      <c r="Q64" s="52">
        <v>-17</v>
      </c>
      <c r="R64" s="53">
        <v>9</v>
      </c>
      <c r="S64" s="52">
        <v>-5</v>
      </c>
      <c r="T64" s="109">
        <v>9</v>
      </c>
      <c r="U64" s="104">
        <v>-8</v>
      </c>
      <c r="V64" s="96"/>
      <c r="W64" s="50"/>
      <c r="X64" s="53">
        <v>4</v>
      </c>
      <c r="Y64" s="52">
        <v>-5</v>
      </c>
      <c r="Z64" s="54">
        <v>5</v>
      </c>
      <c r="AA64" s="52">
        <v>-4</v>
      </c>
      <c r="AB64" s="103">
        <v>19</v>
      </c>
      <c r="AC64" s="104">
        <v>-5</v>
      </c>
      <c r="AD64" s="45">
        <f>SUM(J64,L64,N64,P64,R64,T64,V64,X64,Z64,AB64)</f>
        <v>67</v>
      </c>
      <c r="AE64" s="45">
        <f>SUM(K64,M64,O64,Q64,S64,U64,W64,Y64,AA64,AC64)</f>
        <v>-80</v>
      </c>
      <c r="AG64" s="37">
        <f>AD64-W72</f>
        <v>135</v>
      </c>
      <c r="AH64" s="41">
        <f>AE64-V72</f>
        <v>-205</v>
      </c>
      <c r="AI64" s="37" t="s">
        <v>142</v>
      </c>
    </row>
    <row r="65" spans="2:31" ht="12">
      <c r="B65" s="81" t="s">
        <v>143</v>
      </c>
      <c r="C65" s="82"/>
      <c r="D65" s="82"/>
      <c r="E65" s="82"/>
      <c r="F65" s="82"/>
      <c r="G65" s="83"/>
      <c r="H65" s="84"/>
      <c r="I65" s="70"/>
      <c r="J65" s="71" t="s">
        <v>63</v>
      </c>
      <c r="K65" s="75"/>
      <c r="L65" s="71" t="s">
        <v>133</v>
      </c>
      <c r="M65" s="75"/>
      <c r="N65" s="71" t="s">
        <v>126</v>
      </c>
      <c r="O65" s="75"/>
      <c r="P65" s="71" t="s">
        <v>131</v>
      </c>
      <c r="Q65" s="75"/>
      <c r="R65" s="71" t="s">
        <v>59</v>
      </c>
      <c r="S65" s="75"/>
      <c r="T65" s="110" t="s">
        <v>127</v>
      </c>
      <c r="U65" s="111"/>
      <c r="V65" s="86"/>
      <c r="W65" s="79"/>
      <c r="X65" s="71" t="s">
        <v>79</v>
      </c>
      <c r="Y65" s="75"/>
      <c r="Z65" s="71" t="s">
        <v>46</v>
      </c>
      <c r="AA65" s="75"/>
      <c r="AB65" s="107" t="s">
        <v>144</v>
      </c>
      <c r="AC65" s="111"/>
      <c r="AD65" s="45"/>
      <c r="AE65" s="44"/>
    </row>
    <row r="66" spans="1:34" ht="12">
      <c r="A66" s="37">
        <v>8</v>
      </c>
      <c r="B66" s="42" t="s">
        <v>145</v>
      </c>
      <c r="C66" s="37">
        <v>18</v>
      </c>
      <c r="D66" s="37">
        <v>7</v>
      </c>
      <c r="E66" s="37">
        <v>0</v>
      </c>
      <c r="F66" s="37">
        <v>11</v>
      </c>
      <c r="G66" s="40">
        <v>128</v>
      </c>
      <c r="H66" s="41">
        <v>-239</v>
      </c>
      <c r="I66" s="42">
        <v>14</v>
      </c>
      <c r="J66" s="53">
        <v>3</v>
      </c>
      <c r="K66" s="52">
        <v>-35</v>
      </c>
      <c r="L66" s="53">
        <v>6</v>
      </c>
      <c r="M66" s="52">
        <v>-19</v>
      </c>
      <c r="N66" s="53">
        <v>2</v>
      </c>
      <c r="O66" s="52">
        <v>-16</v>
      </c>
      <c r="P66" s="53">
        <v>5</v>
      </c>
      <c r="Q66" s="52">
        <v>-14</v>
      </c>
      <c r="R66" s="53">
        <v>7</v>
      </c>
      <c r="S66" s="52">
        <v>-9</v>
      </c>
      <c r="T66" s="51">
        <v>10</v>
      </c>
      <c r="U66" s="52">
        <v>-11</v>
      </c>
      <c r="V66" s="51">
        <v>9</v>
      </c>
      <c r="W66" s="52">
        <v>-3</v>
      </c>
      <c r="X66" s="49"/>
      <c r="Y66" s="50"/>
      <c r="Z66" s="54">
        <v>19</v>
      </c>
      <c r="AA66" s="52">
        <v>-10</v>
      </c>
      <c r="AB66" s="53">
        <v>16</v>
      </c>
      <c r="AC66" s="52">
        <v>-2</v>
      </c>
      <c r="AD66" s="45">
        <f>SUM(J66,L66,N66,P66,R66,T66,V66,X66,Z66,AB66)</f>
        <v>77</v>
      </c>
      <c r="AE66" s="45">
        <f>SUM(K66,M66,O66,Q66,S66,U66,W66,Y66,AA66,AC66)</f>
        <v>-119</v>
      </c>
      <c r="AG66" s="37">
        <f>AD66-Y72</f>
        <v>131</v>
      </c>
      <c r="AH66" s="41">
        <f>AE66-X72</f>
        <v>-236</v>
      </c>
    </row>
    <row r="67" spans="1:31" ht="12">
      <c r="A67" s="88"/>
      <c r="B67" s="89" t="s">
        <v>6</v>
      </c>
      <c r="C67" s="88"/>
      <c r="D67" s="88"/>
      <c r="E67" s="88"/>
      <c r="F67" s="88"/>
      <c r="G67" s="90"/>
      <c r="H67" s="91"/>
      <c r="I67" s="92"/>
      <c r="J67" s="62" t="s">
        <v>127</v>
      </c>
      <c r="K67" s="61"/>
      <c r="L67" s="60" t="s">
        <v>34</v>
      </c>
      <c r="M67" s="61"/>
      <c r="N67" s="62" t="s">
        <v>38</v>
      </c>
      <c r="O67" s="61"/>
      <c r="P67" s="62" t="s">
        <v>35</v>
      </c>
      <c r="Q67" s="61"/>
      <c r="R67" s="62" t="s">
        <v>126</v>
      </c>
      <c r="S67" s="61"/>
      <c r="T67" s="62" t="s">
        <v>50</v>
      </c>
      <c r="U67" s="61"/>
      <c r="V67" s="62" t="s">
        <v>36</v>
      </c>
      <c r="W67" s="61"/>
      <c r="X67" s="93"/>
      <c r="Y67" s="94"/>
      <c r="Z67" s="95" t="s">
        <v>47</v>
      </c>
      <c r="AA67" s="61"/>
      <c r="AB67" s="62" t="s">
        <v>42</v>
      </c>
      <c r="AC67" s="61"/>
      <c r="AD67" s="45"/>
      <c r="AE67" s="44"/>
    </row>
    <row r="68" spans="1:35" ht="12">
      <c r="A68" s="37">
        <v>9</v>
      </c>
      <c r="B68" s="42" t="s">
        <v>146</v>
      </c>
      <c r="C68" s="37">
        <v>18</v>
      </c>
      <c r="D68" s="37">
        <v>6</v>
      </c>
      <c r="E68" s="37">
        <v>1</v>
      </c>
      <c r="F68" s="37">
        <v>11</v>
      </c>
      <c r="G68" s="40">
        <v>166</v>
      </c>
      <c r="H68" s="41">
        <v>-198</v>
      </c>
      <c r="I68" s="42">
        <v>13</v>
      </c>
      <c r="J68" s="53">
        <v>1</v>
      </c>
      <c r="K68" s="52">
        <v>-14</v>
      </c>
      <c r="L68" s="51">
        <v>13</v>
      </c>
      <c r="M68" s="52">
        <v>-22</v>
      </c>
      <c r="N68" s="53">
        <v>5</v>
      </c>
      <c r="O68" s="52">
        <v>-14</v>
      </c>
      <c r="P68" s="53">
        <v>8</v>
      </c>
      <c r="Q68" s="52">
        <v>-11</v>
      </c>
      <c r="R68" s="53">
        <v>10</v>
      </c>
      <c r="S68" s="52">
        <v>-9</v>
      </c>
      <c r="T68" s="53">
        <v>10</v>
      </c>
      <c r="U68" s="52">
        <v>-8</v>
      </c>
      <c r="V68" s="53">
        <v>22</v>
      </c>
      <c r="W68" s="52">
        <v>-3</v>
      </c>
      <c r="X68" s="53">
        <v>19</v>
      </c>
      <c r="Y68" s="52">
        <v>-5</v>
      </c>
      <c r="Z68" s="96"/>
      <c r="AA68" s="50"/>
      <c r="AB68" s="54">
        <v>9</v>
      </c>
      <c r="AC68" s="52">
        <v>-12</v>
      </c>
      <c r="AD68" s="45">
        <f>SUM(J68,L68,N68,P68,R68,T68,V68,X68,Z68,AB68)</f>
        <v>97</v>
      </c>
      <c r="AE68" s="45">
        <f>SUM(K68,M68,O68,Q68,S68,U68,W68,Y68,AA68,AC68)</f>
        <v>-98</v>
      </c>
      <c r="AG68" s="37">
        <f>AD68-AA72</f>
        <v>166</v>
      </c>
      <c r="AH68" s="41">
        <f>AE68-Z72</f>
        <v>-198</v>
      </c>
      <c r="AI68" s="37" t="s">
        <v>32</v>
      </c>
    </row>
    <row r="69" spans="2:31" ht="12">
      <c r="B69" s="81" t="s">
        <v>147</v>
      </c>
      <c r="C69" s="82"/>
      <c r="D69" s="82"/>
      <c r="E69" s="82"/>
      <c r="F69" s="82"/>
      <c r="G69" s="83"/>
      <c r="H69" s="84"/>
      <c r="I69" s="70"/>
      <c r="J69" s="71" t="s">
        <v>126</v>
      </c>
      <c r="K69" s="75"/>
      <c r="L69" s="77" t="s">
        <v>59</v>
      </c>
      <c r="M69" s="75"/>
      <c r="N69" s="71" t="s">
        <v>122</v>
      </c>
      <c r="O69" s="75"/>
      <c r="P69" s="71" t="s">
        <v>63</v>
      </c>
      <c r="Q69" s="75"/>
      <c r="R69" s="71" t="s">
        <v>79</v>
      </c>
      <c r="S69" s="75"/>
      <c r="T69" s="71" t="s">
        <v>35</v>
      </c>
      <c r="U69" s="75"/>
      <c r="V69" s="71" t="s">
        <v>42</v>
      </c>
      <c r="W69" s="75"/>
      <c r="X69" s="71" t="s">
        <v>131</v>
      </c>
      <c r="Y69" s="75"/>
      <c r="Z69" s="86"/>
      <c r="AA69" s="79"/>
      <c r="AB69" s="71" t="s">
        <v>123</v>
      </c>
      <c r="AC69" s="75"/>
      <c r="AD69" s="45"/>
      <c r="AE69" s="44"/>
    </row>
    <row r="70" spans="1:35" ht="12">
      <c r="A70" s="37">
        <v>10</v>
      </c>
      <c r="B70" s="42" t="s">
        <v>148</v>
      </c>
      <c r="C70" s="37">
        <v>18</v>
      </c>
      <c r="D70" s="37">
        <v>1</v>
      </c>
      <c r="E70" s="37">
        <v>0</v>
      </c>
      <c r="F70" s="37">
        <v>17</v>
      </c>
      <c r="G70" s="40">
        <v>69</v>
      </c>
      <c r="H70" s="41">
        <v>-335</v>
      </c>
      <c r="I70" s="42">
        <v>2</v>
      </c>
      <c r="J70" s="53">
        <v>3</v>
      </c>
      <c r="K70" s="52">
        <v>-18</v>
      </c>
      <c r="L70" s="51">
        <v>1</v>
      </c>
      <c r="M70" s="52">
        <v>-34</v>
      </c>
      <c r="N70" s="53">
        <v>1</v>
      </c>
      <c r="O70" s="52">
        <v>-8</v>
      </c>
      <c r="P70" s="53">
        <v>8</v>
      </c>
      <c r="Q70" s="52">
        <v>-19</v>
      </c>
      <c r="R70" s="53">
        <v>1</v>
      </c>
      <c r="S70" s="52">
        <v>-12</v>
      </c>
      <c r="T70" s="53">
        <v>1</v>
      </c>
      <c r="U70" s="52">
        <v>-16</v>
      </c>
      <c r="V70" s="53">
        <v>10</v>
      </c>
      <c r="W70" s="52">
        <v>-25</v>
      </c>
      <c r="X70" s="53">
        <v>6</v>
      </c>
      <c r="Y70" s="52">
        <v>-9</v>
      </c>
      <c r="Z70" s="51">
        <v>1</v>
      </c>
      <c r="AA70" s="52">
        <v>-19</v>
      </c>
      <c r="AB70" s="97"/>
      <c r="AC70" s="50"/>
      <c r="AD70" s="45">
        <f>SUM(J70,L70,N70,P70,R70,T70,V70,X70,Z70,AB70)</f>
        <v>32</v>
      </c>
      <c r="AE70" s="45">
        <f>SUM(K70,M70,O70,Q70,S70,U70,W70,Y70,AA70,AC70)</f>
        <v>-160</v>
      </c>
      <c r="AG70" s="37">
        <f>AD70-AC72</f>
        <v>69</v>
      </c>
      <c r="AH70" s="41">
        <f>AE70-AB72</f>
        <v>-335</v>
      </c>
      <c r="AI70" s="37" t="s">
        <v>32</v>
      </c>
    </row>
    <row r="71" spans="1:31" ht="12">
      <c r="A71" s="88"/>
      <c r="B71" s="89" t="s">
        <v>149</v>
      </c>
      <c r="C71" s="88"/>
      <c r="D71" s="88"/>
      <c r="E71" s="88"/>
      <c r="F71" s="88"/>
      <c r="G71" s="90"/>
      <c r="H71" s="91"/>
      <c r="I71" s="92"/>
      <c r="J71" s="62" t="s">
        <v>79</v>
      </c>
      <c r="K71" s="95"/>
      <c r="L71" s="60" t="s">
        <v>131</v>
      </c>
      <c r="M71" s="95"/>
      <c r="N71" s="62" t="s">
        <v>35</v>
      </c>
      <c r="O71" s="95"/>
      <c r="P71" s="62" t="s">
        <v>59</v>
      </c>
      <c r="Q71" s="95"/>
      <c r="R71" s="62" t="s">
        <v>63</v>
      </c>
      <c r="S71" s="61"/>
      <c r="T71" s="62" t="s">
        <v>126</v>
      </c>
      <c r="U71" s="95"/>
      <c r="V71" s="62" t="s">
        <v>122</v>
      </c>
      <c r="W71" s="95"/>
      <c r="X71" s="62" t="s">
        <v>46</v>
      </c>
      <c r="Y71" s="95"/>
      <c r="Z71" s="62" t="s">
        <v>127</v>
      </c>
      <c r="AA71" s="95"/>
      <c r="AB71" s="98"/>
      <c r="AC71" s="99"/>
      <c r="AD71" s="45"/>
      <c r="AE71" s="44"/>
    </row>
    <row r="72" spans="2:34" ht="12">
      <c r="B72" s="42"/>
      <c r="C72" s="40">
        <f>SUM(C52:C71)</f>
        <v>180</v>
      </c>
      <c r="D72" s="40">
        <f>SUM(D52:D71)</f>
        <v>88</v>
      </c>
      <c r="E72" s="40">
        <f>SUM(E52:E71)</f>
        <v>4</v>
      </c>
      <c r="F72" s="40">
        <f>SUM(F52:F71)</f>
        <v>88</v>
      </c>
      <c r="G72" s="40">
        <f>SUM(G52:G71)</f>
        <v>1751</v>
      </c>
      <c r="H72" s="40">
        <f>SUM(H52:H71)</f>
        <v>-1751</v>
      </c>
      <c r="I72" s="40">
        <f>SUM(I52:I71)</f>
        <v>180</v>
      </c>
      <c r="J72" s="40">
        <f>SUM(J52:J71)</f>
        <v>49</v>
      </c>
      <c r="K72" s="40">
        <f>SUM(K52:K71)</f>
        <v>-171</v>
      </c>
      <c r="L72" s="40">
        <f>SUM(L52:L71)</f>
        <v>54</v>
      </c>
      <c r="M72" s="40">
        <f>SUM(M52:M71)</f>
        <v>-133</v>
      </c>
      <c r="N72" s="40">
        <f>SUM(N52:N71)</f>
        <v>55</v>
      </c>
      <c r="O72" s="40">
        <f>SUM(O52:O71)</f>
        <v>-80</v>
      </c>
      <c r="P72" s="40">
        <f>SUM(P52:P71)</f>
        <v>67</v>
      </c>
      <c r="Q72" s="40">
        <f>SUM(Q52:Q71)</f>
        <v>-89</v>
      </c>
      <c r="R72" s="40">
        <f>SUM(R52:R71)</f>
        <v>79</v>
      </c>
      <c r="S72" s="40">
        <f>SUM(S52:S71)</f>
        <v>-64</v>
      </c>
      <c r="T72" s="40">
        <f>SUM(T52:T71)</f>
        <v>79</v>
      </c>
      <c r="U72" s="40">
        <f>SUM(U52:U71)</f>
        <v>-86</v>
      </c>
      <c r="V72" s="40">
        <f>SUM(V52:V71)</f>
        <v>125</v>
      </c>
      <c r="W72" s="40">
        <f>SUM(W52:W71)</f>
        <v>-68</v>
      </c>
      <c r="X72" s="40">
        <f>SUM(X52:X71)</f>
        <v>117</v>
      </c>
      <c r="Y72" s="40">
        <f>SUM(Y52:Y71)</f>
        <v>-54</v>
      </c>
      <c r="Z72" s="40">
        <f>SUM(Z52:Z71)</f>
        <v>100</v>
      </c>
      <c r="AA72" s="40">
        <f>SUM(AA52:AA71)</f>
        <v>-69</v>
      </c>
      <c r="AB72" s="40">
        <f>SUM(AB52:AB71)</f>
        <v>175</v>
      </c>
      <c r="AC72" s="40">
        <f>SUM(AC52:AC71)</f>
        <v>-37</v>
      </c>
      <c r="AD72" s="40"/>
      <c r="AE72" s="40"/>
      <c r="AF72" s="40"/>
      <c r="AG72" s="40">
        <f>SUM(AG52:AG71)</f>
        <v>1751</v>
      </c>
      <c r="AH72" s="40">
        <f>SUM(AH52:AH71)</f>
        <v>-1751</v>
      </c>
    </row>
    <row r="73" ht="12">
      <c r="B73" s="42"/>
    </row>
    <row r="74" ht="12">
      <c r="B74" s="42"/>
    </row>
    <row r="75" ht="12">
      <c r="B75" s="42"/>
    </row>
    <row r="76" ht="12">
      <c r="B76" s="42"/>
    </row>
    <row r="77" ht="12">
      <c r="B77" s="42"/>
    </row>
    <row r="78" ht="12">
      <c r="B78" s="42"/>
    </row>
    <row r="79" ht="12">
      <c r="B79" s="42"/>
    </row>
    <row r="80" ht="12">
      <c r="B80" s="42"/>
    </row>
    <row r="81" ht="12">
      <c r="B81" s="42"/>
    </row>
    <row r="82" ht="12">
      <c r="B82" s="42"/>
    </row>
    <row r="83" ht="12">
      <c r="B83" s="42"/>
    </row>
    <row r="84" ht="12">
      <c r="B84" s="42"/>
    </row>
    <row r="85" ht="12">
      <c r="B85" s="42"/>
    </row>
    <row r="86" ht="12">
      <c r="B86" s="42"/>
    </row>
    <row r="87" ht="12">
      <c r="B87" s="42"/>
    </row>
    <row r="88" ht="12">
      <c r="B88" s="42"/>
    </row>
    <row r="89" ht="12">
      <c r="B89" s="42"/>
    </row>
    <row r="90" ht="12">
      <c r="B90" s="42"/>
    </row>
    <row r="91" ht="12">
      <c r="B91" s="42"/>
    </row>
    <row r="92" ht="12">
      <c r="B92" s="42"/>
    </row>
    <row r="93" ht="12">
      <c r="B93" s="42"/>
    </row>
    <row r="94" ht="12">
      <c r="B94" s="42"/>
    </row>
    <row r="95" ht="12">
      <c r="B95" s="42"/>
    </row>
    <row r="96" ht="12">
      <c r="B96" s="42"/>
    </row>
    <row r="97" ht="12">
      <c r="B97" s="42"/>
    </row>
    <row r="98" ht="12">
      <c r="B98" s="42"/>
    </row>
    <row r="99" ht="12">
      <c r="B99" s="42"/>
    </row>
    <row r="100" ht="12">
      <c r="B100" s="42"/>
    </row>
    <row r="101" ht="12">
      <c r="B101" s="42"/>
    </row>
    <row r="102" ht="12">
      <c r="B102" s="42"/>
    </row>
    <row r="103" ht="12">
      <c r="B103" s="42"/>
    </row>
    <row r="104" ht="12">
      <c r="B104" s="42"/>
    </row>
    <row r="105" ht="12">
      <c r="B105" s="42"/>
    </row>
    <row r="106" ht="12">
      <c r="B106" s="42"/>
    </row>
    <row r="107" ht="12">
      <c r="B107" s="42"/>
    </row>
    <row r="108" ht="12">
      <c r="B108" s="42"/>
    </row>
    <row r="109" ht="12">
      <c r="B109" s="42"/>
    </row>
    <row r="110" ht="12">
      <c r="B110" s="42"/>
    </row>
    <row r="111" ht="12">
      <c r="B111" s="42"/>
    </row>
    <row r="112" ht="12">
      <c r="B112" s="42"/>
    </row>
    <row r="113" ht="12">
      <c r="B113" s="42"/>
    </row>
    <row r="114" ht="12">
      <c r="B114" s="42"/>
    </row>
    <row r="115" ht="12">
      <c r="B115" s="42"/>
    </row>
    <row r="116" ht="12">
      <c r="B116" s="42"/>
    </row>
    <row r="117" ht="12">
      <c r="B117" s="42"/>
    </row>
    <row r="118" ht="12">
      <c r="B118" s="42"/>
    </row>
    <row r="119" ht="12">
      <c r="B119" s="42"/>
    </row>
    <row r="120" ht="12">
      <c r="B120" s="42"/>
    </row>
    <row r="121" ht="12">
      <c r="B121" s="42"/>
    </row>
    <row r="122" ht="12">
      <c r="B122" s="42"/>
    </row>
    <row r="123" ht="12">
      <c r="B123" s="42"/>
    </row>
    <row r="124" ht="12">
      <c r="B124" s="42"/>
    </row>
    <row r="125" ht="12">
      <c r="B125" s="42"/>
    </row>
    <row r="126" ht="12">
      <c r="B126" s="42"/>
    </row>
    <row r="127" ht="12">
      <c r="B127" s="42"/>
    </row>
    <row r="128" ht="12">
      <c r="B128" s="42"/>
    </row>
    <row r="129" ht="12">
      <c r="B129" s="42"/>
    </row>
    <row r="130" ht="12">
      <c r="B130" s="42"/>
    </row>
    <row r="131" ht="12">
      <c r="B131" s="42"/>
    </row>
    <row r="132" ht="12">
      <c r="B132" s="42"/>
    </row>
    <row r="133" ht="12">
      <c r="B133" s="42"/>
    </row>
    <row r="134" ht="12">
      <c r="B134" s="42"/>
    </row>
    <row r="135" ht="12">
      <c r="B135" s="42"/>
    </row>
    <row r="136" ht="12">
      <c r="B136" s="42"/>
    </row>
    <row r="137" ht="12">
      <c r="B137" s="42"/>
    </row>
    <row r="138" ht="12">
      <c r="B138" s="42"/>
    </row>
    <row r="139" ht="12">
      <c r="B139" s="42"/>
    </row>
    <row r="140" ht="12">
      <c r="B140" s="42"/>
    </row>
    <row r="141" ht="12">
      <c r="B141" s="42"/>
    </row>
    <row r="142" ht="12">
      <c r="B142" s="42"/>
    </row>
    <row r="143" ht="12">
      <c r="B143" s="42"/>
    </row>
    <row r="144" ht="12">
      <c r="B144" s="42"/>
    </row>
    <row r="145" ht="12">
      <c r="B145" s="42"/>
    </row>
    <row r="146" ht="12">
      <c r="B146" s="42"/>
    </row>
    <row r="147" ht="12">
      <c r="B147" s="42"/>
    </row>
    <row r="148" ht="12">
      <c r="B148" s="42"/>
    </row>
    <row r="149" ht="12">
      <c r="B149" s="42"/>
    </row>
    <row r="150" ht="12">
      <c r="B150" s="42"/>
    </row>
    <row r="151" ht="12">
      <c r="B151" s="42"/>
    </row>
    <row r="152" ht="12">
      <c r="B152" s="42"/>
    </row>
    <row r="153" ht="12">
      <c r="B153" s="42"/>
    </row>
    <row r="154" ht="12">
      <c r="B154" s="42"/>
    </row>
    <row r="155" ht="12">
      <c r="B155" s="42"/>
    </row>
    <row r="156" ht="12">
      <c r="B156" s="42"/>
    </row>
    <row r="157" ht="12">
      <c r="B157" s="42"/>
    </row>
    <row r="158" ht="12">
      <c r="B158" s="42"/>
    </row>
    <row r="159" ht="12">
      <c r="B159" s="42"/>
    </row>
    <row r="160" ht="12">
      <c r="B160" s="42"/>
    </row>
    <row r="161" ht="12">
      <c r="B161" s="42"/>
    </row>
    <row r="162" ht="12">
      <c r="B162" s="42"/>
    </row>
    <row r="163" ht="12">
      <c r="B163" s="42"/>
    </row>
    <row r="164" ht="12">
      <c r="B164" s="42"/>
    </row>
    <row r="165" ht="12">
      <c r="B165" s="42"/>
    </row>
    <row r="166" ht="12">
      <c r="B166" s="42"/>
    </row>
    <row r="167" ht="12">
      <c r="B167" s="42"/>
    </row>
    <row r="168" ht="12">
      <c r="B168" s="42"/>
    </row>
    <row r="169" ht="12">
      <c r="B169" s="42"/>
    </row>
    <row r="170" ht="12">
      <c r="B170" s="42"/>
    </row>
    <row r="171" ht="12">
      <c r="B171" s="42"/>
    </row>
    <row r="172" ht="12">
      <c r="B172" s="42"/>
    </row>
    <row r="173" ht="12">
      <c r="B173" s="42"/>
    </row>
    <row r="174" ht="12">
      <c r="B174" s="42"/>
    </row>
    <row r="175" ht="12">
      <c r="B175" s="42"/>
    </row>
    <row r="176" ht="12">
      <c r="B176" s="42"/>
    </row>
    <row r="177" ht="12">
      <c r="B177" s="42"/>
    </row>
    <row r="178" ht="12">
      <c r="B178" s="42"/>
    </row>
    <row r="179" ht="12">
      <c r="B179" s="42"/>
    </row>
    <row r="180" ht="12">
      <c r="B180" s="42"/>
    </row>
    <row r="181" ht="12">
      <c r="B181" s="42"/>
    </row>
    <row r="182" ht="12">
      <c r="B182" s="42"/>
    </row>
    <row r="183" ht="12">
      <c r="B183" s="42"/>
    </row>
    <row r="184" ht="12">
      <c r="B184" s="42"/>
    </row>
    <row r="185" ht="12">
      <c r="B185" s="42"/>
    </row>
    <row r="186" ht="12">
      <c r="B186" s="42"/>
    </row>
    <row r="187" ht="12">
      <c r="B187" s="42"/>
    </row>
    <row r="188" ht="12">
      <c r="B188" s="42"/>
    </row>
    <row r="189" ht="12">
      <c r="B189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158"/>
  <sheetViews>
    <sheetView workbookViewId="0" topLeftCell="A4">
      <selection activeCell="P24" sqref="P24"/>
    </sheetView>
  </sheetViews>
  <sheetFormatPr defaultColWidth="9.140625" defaultRowHeight="9" customHeight="1"/>
  <cols>
    <col min="1" max="1" width="2.28125" style="11" customWidth="1"/>
    <col min="2" max="2" width="2.57421875" style="11" customWidth="1"/>
    <col min="3" max="3" width="18.7109375" style="112" customWidth="1"/>
    <col min="4" max="7" width="3.00390625" style="112" customWidth="1"/>
    <col min="8" max="8" width="3.8515625" style="11" customWidth="1"/>
    <col min="9" max="9" width="4.28125" style="113" customWidth="1"/>
    <col min="10" max="10" width="2.57421875" style="114" customWidth="1"/>
    <col min="11" max="12" width="2.57421875" style="115" customWidth="1"/>
    <col min="13" max="14" width="2.57421875" style="11" customWidth="1"/>
    <col min="15" max="15" width="2.421875" style="11" customWidth="1"/>
    <col min="16" max="16" width="2.7109375" style="113" customWidth="1"/>
    <col min="17" max="17" width="2.7109375" style="12" customWidth="1"/>
    <col min="18" max="37" width="2.7109375" style="11" customWidth="1"/>
    <col min="38" max="16384" width="9.140625" style="11" customWidth="1"/>
  </cols>
  <sheetData>
    <row r="1" spans="3:14" ht="9" customHeight="1">
      <c r="C1" s="116"/>
      <c r="H1" s="113"/>
      <c r="J1" s="117"/>
      <c r="K1" s="112"/>
      <c r="L1" s="112"/>
      <c r="M1" s="112"/>
      <c r="N1" s="113"/>
    </row>
    <row r="2" spans="3:21" ht="9" customHeight="1">
      <c r="C2" s="116" t="s">
        <v>150</v>
      </c>
      <c r="J2" s="117"/>
      <c r="K2" s="11"/>
      <c r="L2" s="11"/>
      <c r="M2" s="115"/>
      <c r="N2" s="115"/>
      <c r="O2" s="115"/>
      <c r="P2" s="115"/>
      <c r="Q2" s="11"/>
      <c r="T2" s="113"/>
      <c r="U2" s="12"/>
    </row>
    <row r="3" spans="8:19" ht="9" customHeight="1">
      <c r="H3" s="113"/>
      <c r="J3" s="12"/>
      <c r="M3" s="115"/>
      <c r="N3" s="115"/>
      <c r="P3" s="11"/>
      <c r="Q3" s="11"/>
      <c r="R3" s="113"/>
      <c r="S3" s="12"/>
    </row>
    <row r="4" spans="2:34" s="11" customFormat="1" ht="9" customHeight="1">
      <c r="B4" s="24"/>
      <c r="C4" s="116" t="s">
        <v>151</v>
      </c>
      <c r="D4" s="112">
        <v>11</v>
      </c>
      <c r="E4" s="112">
        <v>11</v>
      </c>
      <c r="F4" s="112">
        <v>0</v>
      </c>
      <c r="G4" s="112">
        <v>0</v>
      </c>
      <c r="H4" s="11">
        <v>187</v>
      </c>
      <c r="I4" s="113">
        <v>-37</v>
      </c>
      <c r="J4" s="12">
        <v>22</v>
      </c>
      <c r="K4" s="12"/>
      <c r="P4" s="115"/>
      <c r="Q4" s="115"/>
      <c r="R4" s="115"/>
      <c r="S4" s="115"/>
      <c r="T4" s="115"/>
      <c r="U4" s="115"/>
      <c r="V4" s="115"/>
      <c r="W4" s="112"/>
      <c r="X4" s="113"/>
      <c r="Y4" s="113"/>
      <c r="Z4" s="12"/>
      <c r="AD4" s="113"/>
      <c r="AF4" s="113"/>
      <c r="AH4" s="113"/>
    </row>
    <row r="5" spans="3:34" ht="9" customHeight="1">
      <c r="C5" s="116" t="s">
        <v>152</v>
      </c>
      <c r="D5" s="112">
        <v>11</v>
      </c>
      <c r="E5" s="112">
        <v>8</v>
      </c>
      <c r="F5" s="112">
        <v>0</v>
      </c>
      <c r="G5" s="112">
        <v>3</v>
      </c>
      <c r="H5" s="11">
        <v>136</v>
      </c>
      <c r="I5" s="113">
        <v>-75</v>
      </c>
      <c r="J5" s="12">
        <v>16</v>
      </c>
      <c r="K5" s="112"/>
      <c r="L5" s="113"/>
      <c r="M5" s="112"/>
      <c r="N5" s="113"/>
      <c r="O5" s="112"/>
      <c r="Q5" s="112"/>
      <c r="R5" s="113"/>
      <c r="S5" s="112"/>
      <c r="T5" s="113"/>
      <c r="U5" s="112"/>
      <c r="V5" s="113"/>
      <c r="W5" s="112"/>
      <c r="X5" s="113"/>
      <c r="Y5" s="112"/>
      <c r="Z5" s="113"/>
      <c r="AA5" s="112"/>
      <c r="AB5" s="113"/>
      <c r="AC5" s="112"/>
      <c r="AD5" s="113"/>
      <c r="AE5" s="112"/>
      <c r="AF5" s="113"/>
      <c r="AG5" s="112"/>
      <c r="AH5" s="113"/>
    </row>
    <row r="6" spans="3:34" ht="9" customHeight="1">
      <c r="C6" s="116" t="s">
        <v>153</v>
      </c>
      <c r="D6" s="112">
        <v>11</v>
      </c>
      <c r="E6" s="112">
        <v>7</v>
      </c>
      <c r="F6" s="112">
        <v>1</v>
      </c>
      <c r="G6" s="112">
        <v>3</v>
      </c>
      <c r="H6" s="11">
        <v>122</v>
      </c>
      <c r="I6" s="113">
        <v>-39</v>
      </c>
      <c r="J6" s="12">
        <v>15</v>
      </c>
      <c r="K6" s="112"/>
      <c r="L6" s="113"/>
      <c r="M6" s="118"/>
      <c r="N6" s="119"/>
      <c r="O6" s="118"/>
      <c r="P6" s="119"/>
      <c r="Q6" s="118"/>
      <c r="R6" s="119"/>
      <c r="S6" s="112"/>
      <c r="T6" s="113"/>
      <c r="V6" s="113"/>
      <c r="W6" s="120"/>
      <c r="X6" s="119"/>
      <c r="Y6" s="120"/>
      <c r="Z6" s="119"/>
      <c r="AB6" s="113"/>
      <c r="AC6" s="112"/>
      <c r="AD6" s="113"/>
      <c r="AF6" s="113"/>
      <c r="AH6" s="113"/>
    </row>
    <row r="7" spans="3:34" ht="9" customHeight="1">
      <c r="C7" s="116" t="s">
        <v>154</v>
      </c>
      <c r="D7" s="112">
        <v>11</v>
      </c>
      <c r="E7" s="112">
        <v>7</v>
      </c>
      <c r="F7" s="112">
        <v>1</v>
      </c>
      <c r="G7" s="112">
        <v>3</v>
      </c>
      <c r="H7" s="11">
        <v>108</v>
      </c>
      <c r="I7" s="113">
        <v>-64</v>
      </c>
      <c r="J7" s="12">
        <v>15</v>
      </c>
      <c r="K7" s="112"/>
      <c r="L7" s="113"/>
      <c r="M7" s="118"/>
      <c r="N7" s="119"/>
      <c r="O7" s="118"/>
      <c r="P7" s="119"/>
      <c r="Q7" s="118"/>
      <c r="R7" s="119"/>
      <c r="S7" s="112"/>
      <c r="T7" s="113"/>
      <c r="V7" s="113"/>
      <c r="W7" s="120"/>
      <c r="X7" s="119"/>
      <c r="Y7" s="120"/>
      <c r="Z7" s="119"/>
      <c r="AB7" s="113"/>
      <c r="AC7" s="112"/>
      <c r="AD7" s="113"/>
      <c r="AF7" s="113"/>
      <c r="AH7" s="113"/>
    </row>
    <row r="8" spans="3:34" ht="9" customHeight="1">
      <c r="C8" s="116" t="s">
        <v>155</v>
      </c>
      <c r="D8" s="112">
        <v>11</v>
      </c>
      <c r="E8" s="112">
        <v>7</v>
      </c>
      <c r="F8" s="112">
        <v>0</v>
      </c>
      <c r="G8" s="112">
        <v>4</v>
      </c>
      <c r="H8" s="11">
        <v>130</v>
      </c>
      <c r="I8" s="113">
        <v>-103</v>
      </c>
      <c r="J8" s="12">
        <v>14</v>
      </c>
      <c r="K8" s="112"/>
      <c r="L8" s="113"/>
      <c r="M8" s="112"/>
      <c r="N8" s="113"/>
      <c r="O8" s="118"/>
      <c r="P8" s="119"/>
      <c r="Q8" s="118"/>
      <c r="R8" s="119"/>
      <c r="S8" s="112"/>
      <c r="T8" s="113"/>
      <c r="V8" s="113"/>
      <c r="X8" s="113"/>
      <c r="Y8" s="120"/>
      <c r="Z8" s="119"/>
      <c r="AA8" s="120"/>
      <c r="AB8" s="119"/>
      <c r="AC8" s="118"/>
      <c r="AD8" s="119"/>
      <c r="AE8" s="120"/>
      <c r="AF8" s="119"/>
      <c r="AH8" s="113"/>
    </row>
    <row r="9" spans="3:34" ht="9" customHeight="1">
      <c r="C9" s="116" t="s">
        <v>156</v>
      </c>
      <c r="D9" s="112">
        <v>11</v>
      </c>
      <c r="E9" s="112">
        <v>6</v>
      </c>
      <c r="F9" s="112">
        <v>1</v>
      </c>
      <c r="G9" s="112">
        <v>4</v>
      </c>
      <c r="H9" s="11">
        <v>147</v>
      </c>
      <c r="I9" s="113">
        <v>-89</v>
      </c>
      <c r="J9" s="12">
        <v>13</v>
      </c>
      <c r="K9" s="112"/>
      <c r="L9" s="113"/>
      <c r="M9" s="112"/>
      <c r="N9" s="113"/>
      <c r="O9" s="118"/>
      <c r="P9" s="119"/>
      <c r="Q9" s="118"/>
      <c r="R9" s="119"/>
      <c r="S9" s="112"/>
      <c r="T9" s="113"/>
      <c r="V9" s="113"/>
      <c r="X9" s="113"/>
      <c r="Y9" s="120"/>
      <c r="Z9" s="119"/>
      <c r="AA9" s="120"/>
      <c r="AB9" s="119"/>
      <c r="AC9" s="118"/>
      <c r="AD9" s="119"/>
      <c r="AE9" s="120"/>
      <c r="AF9" s="119"/>
      <c r="AH9" s="113"/>
    </row>
    <row r="10" spans="3:34" ht="9" customHeight="1">
      <c r="C10" s="116" t="s">
        <v>157</v>
      </c>
      <c r="D10" s="112">
        <v>11</v>
      </c>
      <c r="E10" s="112">
        <v>4</v>
      </c>
      <c r="F10" s="112">
        <v>1</v>
      </c>
      <c r="G10" s="112">
        <v>6</v>
      </c>
      <c r="H10" s="11">
        <v>79</v>
      </c>
      <c r="I10" s="113">
        <v>-137</v>
      </c>
      <c r="J10" s="12">
        <v>9</v>
      </c>
      <c r="K10" s="112"/>
      <c r="L10" s="113"/>
      <c r="M10" s="112"/>
      <c r="N10" s="113"/>
      <c r="O10" s="112"/>
      <c r="Q10" s="118"/>
      <c r="R10" s="119"/>
      <c r="S10" s="118"/>
      <c r="T10" s="119"/>
      <c r="V10" s="113"/>
      <c r="X10" s="113"/>
      <c r="Y10" s="120"/>
      <c r="Z10" s="119"/>
      <c r="AA10" s="120"/>
      <c r="AB10" s="119"/>
      <c r="AC10" s="118"/>
      <c r="AD10" s="119"/>
      <c r="AE10" s="120"/>
      <c r="AF10" s="119"/>
      <c r="AH10" s="113"/>
    </row>
    <row r="11" spans="3:34" ht="9" customHeight="1">
      <c r="C11" s="116" t="s">
        <v>158</v>
      </c>
      <c r="D11" s="112">
        <v>11</v>
      </c>
      <c r="E11" s="112">
        <v>4</v>
      </c>
      <c r="F11" s="112">
        <v>0</v>
      </c>
      <c r="G11" s="112">
        <v>7</v>
      </c>
      <c r="H11" s="11">
        <v>129</v>
      </c>
      <c r="I11" s="113">
        <v>-116</v>
      </c>
      <c r="J11" s="12">
        <v>8</v>
      </c>
      <c r="K11" s="112"/>
      <c r="L11" s="113"/>
      <c r="M11" s="112"/>
      <c r="N11" s="113"/>
      <c r="O11" s="112"/>
      <c r="Q11" s="118"/>
      <c r="R11" s="119"/>
      <c r="S11" s="118"/>
      <c r="T11" s="119"/>
      <c r="V11" s="113"/>
      <c r="X11" s="113"/>
      <c r="Y11" s="120"/>
      <c r="Z11" s="119"/>
      <c r="AA11" s="120"/>
      <c r="AB11" s="119"/>
      <c r="AC11" s="118"/>
      <c r="AD11" s="119"/>
      <c r="AE11" s="120"/>
      <c r="AF11" s="119"/>
      <c r="AH11" s="113"/>
    </row>
    <row r="12" spans="3:34" ht="9" customHeight="1">
      <c r="C12" s="116" t="s">
        <v>159</v>
      </c>
      <c r="D12" s="112">
        <v>11</v>
      </c>
      <c r="E12" s="112">
        <v>4</v>
      </c>
      <c r="F12" s="112">
        <v>0</v>
      </c>
      <c r="G12" s="112">
        <v>7</v>
      </c>
      <c r="H12" s="11">
        <v>127</v>
      </c>
      <c r="I12" s="113">
        <v>-128</v>
      </c>
      <c r="J12" s="12">
        <v>8</v>
      </c>
      <c r="K12" s="112"/>
      <c r="L12" s="113"/>
      <c r="M12" s="112"/>
      <c r="N12" s="113"/>
      <c r="O12" s="112"/>
      <c r="Q12" s="112"/>
      <c r="R12" s="113"/>
      <c r="S12" s="118"/>
      <c r="T12" s="119"/>
      <c r="U12" s="120"/>
      <c r="V12" s="119"/>
      <c r="X12" s="113"/>
      <c r="Z12" s="113"/>
      <c r="AA12" s="120"/>
      <c r="AB12" s="119"/>
      <c r="AC12" s="118"/>
      <c r="AD12" s="119"/>
      <c r="AE12" s="120"/>
      <c r="AF12" s="119"/>
      <c r="AG12" s="120"/>
      <c r="AH12" s="119"/>
    </row>
    <row r="13" spans="2:34" ht="9" customHeight="1">
      <c r="B13" s="24"/>
      <c r="C13" s="116" t="s">
        <v>160</v>
      </c>
      <c r="D13" s="112">
        <v>11</v>
      </c>
      <c r="E13" s="112">
        <v>4</v>
      </c>
      <c r="F13" s="112">
        <v>0</v>
      </c>
      <c r="G13" s="112">
        <v>7</v>
      </c>
      <c r="H13" s="11">
        <v>89</v>
      </c>
      <c r="I13" s="113">
        <v>-115</v>
      </c>
      <c r="J13" s="12">
        <v>8</v>
      </c>
      <c r="K13" s="112"/>
      <c r="L13" s="113"/>
      <c r="M13" s="112"/>
      <c r="N13" s="113"/>
      <c r="O13" s="112"/>
      <c r="Q13" s="112"/>
      <c r="R13" s="113"/>
      <c r="S13" s="118"/>
      <c r="T13" s="119"/>
      <c r="U13" s="120"/>
      <c r="V13" s="119"/>
      <c r="X13" s="113"/>
      <c r="Z13" s="113"/>
      <c r="AA13" s="120"/>
      <c r="AB13" s="119"/>
      <c r="AC13" s="118"/>
      <c r="AD13" s="119"/>
      <c r="AE13" s="120"/>
      <c r="AF13" s="119"/>
      <c r="AG13" s="120"/>
      <c r="AH13" s="119"/>
    </row>
    <row r="14" spans="3:34" ht="9" customHeight="1">
      <c r="C14" s="116" t="s">
        <v>161</v>
      </c>
      <c r="D14" s="112">
        <v>11</v>
      </c>
      <c r="E14" s="112">
        <v>2</v>
      </c>
      <c r="F14" s="112">
        <v>0</v>
      </c>
      <c r="G14" s="112">
        <v>9</v>
      </c>
      <c r="H14" s="11">
        <v>76</v>
      </c>
      <c r="I14" s="113">
        <v>-169</v>
      </c>
      <c r="J14" s="12">
        <v>4</v>
      </c>
      <c r="K14" s="118"/>
      <c r="L14" s="119"/>
      <c r="M14" s="118"/>
      <c r="N14" s="119"/>
      <c r="O14" s="112"/>
      <c r="Q14" s="112"/>
      <c r="R14" s="113"/>
      <c r="S14" s="112"/>
      <c r="T14" s="113"/>
      <c r="U14" s="120"/>
      <c r="V14" s="119"/>
      <c r="W14" s="120"/>
      <c r="X14" s="119"/>
      <c r="Z14" s="113"/>
      <c r="AB14" s="113"/>
      <c r="AC14" s="112"/>
      <c r="AD14" s="113"/>
      <c r="AF14" s="113"/>
      <c r="AG14" s="120"/>
      <c r="AH14" s="119"/>
    </row>
    <row r="15" spans="3:34" ht="9" customHeight="1">
      <c r="C15" s="116" t="s">
        <v>162</v>
      </c>
      <c r="D15" s="112">
        <v>11</v>
      </c>
      <c r="E15" s="112">
        <v>0</v>
      </c>
      <c r="F15" s="112">
        <v>0</v>
      </c>
      <c r="G15" s="112">
        <v>11</v>
      </c>
      <c r="H15" s="11">
        <v>42</v>
      </c>
      <c r="I15" s="113">
        <v>-277</v>
      </c>
      <c r="J15" s="12">
        <v>0</v>
      </c>
      <c r="K15" s="118"/>
      <c r="L15" s="119"/>
      <c r="M15" s="118"/>
      <c r="N15" s="119"/>
      <c r="O15" s="112"/>
      <c r="Q15" s="112"/>
      <c r="R15" s="113"/>
      <c r="S15" s="112"/>
      <c r="T15" s="113"/>
      <c r="U15" s="120"/>
      <c r="V15" s="119"/>
      <c r="W15" s="120"/>
      <c r="X15" s="119"/>
      <c r="Z15" s="113"/>
      <c r="AB15" s="113"/>
      <c r="AC15" s="112"/>
      <c r="AD15" s="113"/>
      <c r="AF15" s="113"/>
      <c r="AG15" s="120"/>
      <c r="AH15" s="119"/>
    </row>
    <row r="16" spans="3:34" ht="9" customHeight="1">
      <c r="C16" s="116"/>
      <c r="E16" s="112">
        <f>SUM(E4:E15)</f>
        <v>64</v>
      </c>
      <c r="F16" s="112">
        <f>SUM(F4:F15)</f>
        <v>4</v>
      </c>
      <c r="G16" s="112">
        <f>SUM(G4:G15)</f>
        <v>64</v>
      </c>
      <c r="H16" s="11">
        <f>SUM(H4:H15)</f>
        <v>1372</v>
      </c>
      <c r="I16" s="113">
        <f>SUM(I4:I15)</f>
        <v>-1349</v>
      </c>
      <c r="J16" s="113">
        <f>SUM(J4:J15)</f>
        <v>132</v>
      </c>
      <c r="K16" s="118"/>
      <c r="L16" s="119"/>
      <c r="M16" s="118"/>
      <c r="N16" s="119"/>
      <c r="O16" s="118"/>
      <c r="P16" s="119"/>
      <c r="Q16" s="112"/>
      <c r="R16" s="113"/>
      <c r="S16" s="112"/>
      <c r="T16" s="113"/>
      <c r="V16" s="113"/>
      <c r="W16" s="120"/>
      <c r="X16" s="119"/>
      <c r="Z16" s="113"/>
      <c r="AB16" s="113"/>
      <c r="AC16" s="112"/>
      <c r="AD16" s="113"/>
      <c r="AF16" s="113"/>
      <c r="AG16" s="120"/>
      <c r="AH16" s="119"/>
    </row>
    <row r="17" spans="3:34" ht="9" customHeight="1">
      <c r="C17" s="116"/>
      <c r="J17" s="12"/>
      <c r="K17" s="118"/>
      <c r="L17" s="119"/>
      <c r="M17" s="118"/>
      <c r="N17" s="119"/>
      <c r="O17" s="118"/>
      <c r="P17" s="119"/>
      <c r="Q17" s="112"/>
      <c r="R17" s="113"/>
      <c r="S17" s="112"/>
      <c r="T17" s="113"/>
      <c r="V17" s="113"/>
      <c r="W17" s="120"/>
      <c r="X17" s="119"/>
      <c r="Z17" s="113"/>
      <c r="AB17" s="113"/>
      <c r="AC17" s="112"/>
      <c r="AD17" s="113"/>
      <c r="AF17" s="113"/>
      <c r="AG17" s="120"/>
      <c r="AH17" s="119"/>
    </row>
    <row r="18" spans="3:34" ht="9" customHeight="1">
      <c r="C18" s="116"/>
      <c r="J18" s="12"/>
      <c r="K18" s="112"/>
      <c r="L18" s="113"/>
      <c r="M18" s="118"/>
      <c r="N18" s="119"/>
      <c r="O18" s="118"/>
      <c r="P18" s="119"/>
      <c r="Q18" s="118"/>
      <c r="R18" s="119"/>
      <c r="S18" s="112"/>
      <c r="T18" s="113"/>
      <c r="V18" s="113"/>
      <c r="X18" s="113"/>
      <c r="Y18" s="120"/>
      <c r="Z18" s="119"/>
      <c r="AB18" s="113"/>
      <c r="AC18" s="112"/>
      <c r="AD18" s="113"/>
      <c r="AE18" s="120"/>
      <c r="AF18" s="119"/>
      <c r="AH18" s="113"/>
    </row>
    <row r="19" spans="3:34" ht="9" customHeight="1">
      <c r="C19" s="116"/>
      <c r="J19" s="12"/>
      <c r="K19" s="112"/>
      <c r="L19" s="113"/>
      <c r="M19" s="118"/>
      <c r="N19" s="119"/>
      <c r="O19" s="118"/>
      <c r="P19" s="119"/>
      <c r="Q19" s="118"/>
      <c r="R19" s="119"/>
      <c r="S19" s="112"/>
      <c r="T19" s="113"/>
      <c r="V19" s="113"/>
      <c r="X19" s="113"/>
      <c r="Y19" s="120"/>
      <c r="Z19" s="119"/>
      <c r="AB19" s="113"/>
      <c r="AC19" s="112"/>
      <c r="AD19" s="113"/>
      <c r="AE19" s="120"/>
      <c r="AF19" s="119"/>
      <c r="AH19" s="113"/>
    </row>
    <row r="20" spans="2:34" ht="9" customHeight="1">
      <c r="B20" s="11">
        <v>6</v>
      </c>
      <c r="C20" s="116" t="s">
        <v>163</v>
      </c>
      <c r="H20" s="12">
        <v>5</v>
      </c>
      <c r="I20" s="117">
        <v>-6</v>
      </c>
      <c r="J20" s="12" t="s">
        <v>164</v>
      </c>
      <c r="K20" s="112"/>
      <c r="L20" s="113"/>
      <c r="M20" s="112"/>
      <c r="N20" s="113"/>
      <c r="O20" s="112"/>
      <c r="Q20" s="118"/>
      <c r="R20" s="119"/>
      <c r="S20" s="118"/>
      <c r="T20" s="119"/>
      <c r="U20" s="120"/>
      <c r="V20" s="119"/>
      <c r="X20" s="113"/>
      <c r="Z20" s="113"/>
      <c r="AA20" s="120"/>
      <c r="AB20" s="119"/>
      <c r="AC20" s="118"/>
      <c r="AD20" s="119"/>
      <c r="AE20" s="120"/>
      <c r="AF20" s="119"/>
      <c r="AH20" s="113"/>
    </row>
    <row r="21" spans="2:34" ht="9" customHeight="1">
      <c r="B21" s="11">
        <v>7</v>
      </c>
      <c r="C21" s="116" t="s">
        <v>165</v>
      </c>
      <c r="H21" s="12">
        <v>13</v>
      </c>
      <c r="I21" s="117">
        <v>-4</v>
      </c>
      <c r="J21" s="12"/>
      <c r="K21" s="112"/>
      <c r="L21" s="113"/>
      <c r="M21" s="112"/>
      <c r="N21" s="113"/>
      <c r="O21" s="112"/>
      <c r="Q21" s="118"/>
      <c r="R21" s="119"/>
      <c r="S21" s="118"/>
      <c r="T21" s="119"/>
      <c r="U21" s="120"/>
      <c r="V21" s="119"/>
      <c r="X21" s="113"/>
      <c r="Z21" s="113"/>
      <c r="AA21" s="120"/>
      <c r="AB21" s="119"/>
      <c r="AC21" s="118"/>
      <c r="AD21" s="119"/>
      <c r="AE21" s="120"/>
      <c r="AF21" s="119"/>
      <c r="AH21" s="113"/>
    </row>
    <row r="22" spans="2:34" ht="9" customHeight="1">
      <c r="B22" s="11">
        <v>8</v>
      </c>
      <c r="C22" s="116" t="s">
        <v>166</v>
      </c>
      <c r="H22" s="12">
        <v>7</v>
      </c>
      <c r="I22" s="117">
        <v>-2</v>
      </c>
      <c r="J22" s="12"/>
      <c r="K22" s="118"/>
      <c r="L22" s="119"/>
      <c r="M22" s="112"/>
      <c r="N22" s="113"/>
      <c r="O22" s="112"/>
      <c r="Q22" s="112"/>
      <c r="R22" s="113"/>
      <c r="S22" s="118"/>
      <c r="T22" s="119"/>
      <c r="U22" s="120"/>
      <c r="V22" s="119"/>
      <c r="W22" s="120"/>
      <c r="X22" s="119"/>
      <c r="Z22" s="113"/>
      <c r="AB22" s="113"/>
      <c r="AC22" s="118"/>
      <c r="AD22" s="119"/>
      <c r="AF22" s="113"/>
      <c r="AG22" s="120"/>
      <c r="AH22" s="119"/>
    </row>
    <row r="23" spans="2:34" ht="9" customHeight="1">
      <c r="B23" s="11">
        <v>9</v>
      </c>
      <c r="C23" s="116" t="s">
        <v>167</v>
      </c>
      <c r="H23" s="12">
        <v>17</v>
      </c>
      <c r="I23" s="117">
        <v>-10</v>
      </c>
      <c r="J23" s="12"/>
      <c r="K23" s="118"/>
      <c r="L23" s="119"/>
      <c r="M23" s="112"/>
      <c r="N23" s="113"/>
      <c r="O23" s="112"/>
      <c r="Q23" s="112"/>
      <c r="R23" s="113"/>
      <c r="S23" s="118"/>
      <c r="T23" s="119"/>
      <c r="U23" s="120"/>
      <c r="V23" s="119"/>
      <c r="W23" s="120"/>
      <c r="X23" s="119"/>
      <c r="Z23" s="113"/>
      <c r="AB23" s="113"/>
      <c r="AC23" s="118"/>
      <c r="AD23" s="119"/>
      <c r="AF23" s="113"/>
      <c r="AG23" s="120"/>
      <c r="AH23" s="119"/>
    </row>
    <row r="24" spans="2:34" ht="9" customHeight="1">
      <c r="B24" s="11">
        <v>10</v>
      </c>
      <c r="C24" s="116" t="s">
        <v>168</v>
      </c>
      <c r="H24" s="12">
        <v>2</v>
      </c>
      <c r="I24" s="117">
        <v>-11</v>
      </c>
      <c r="J24" s="12"/>
      <c r="K24" s="118"/>
      <c r="L24" s="119"/>
      <c r="M24" s="112"/>
      <c r="N24" s="113"/>
      <c r="O24" s="112"/>
      <c r="Q24" s="112"/>
      <c r="R24" s="113"/>
      <c r="S24" s="118"/>
      <c r="T24" s="119"/>
      <c r="U24" s="120"/>
      <c r="V24" s="119"/>
      <c r="W24" s="120"/>
      <c r="X24" s="119"/>
      <c r="Z24" s="113"/>
      <c r="AB24" s="113"/>
      <c r="AC24" s="112"/>
      <c r="AD24" s="113"/>
      <c r="AF24" s="113"/>
      <c r="AG24" s="120"/>
      <c r="AH24" s="119"/>
    </row>
    <row r="25" spans="2:34" ht="9" customHeight="1">
      <c r="B25" s="121">
        <v>11</v>
      </c>
      <c r="C25" s="122" t="s">
        <v>169</v>
      </c>
      <c r="D25" s="123"/>
      <c r="E25" s="123"/>
      <c r="F25" s="123"/>
      <c r="G25" s="123"/>
      <c r="H25" s="124">
        <v>4</v>
      </c>
      <c r="I25" s="125">
        <v>-8</v>
      </c>
      <c r="J25" s="126"/>
      <c r="K25" s="118"/>
      <c r="L25" s="119"/>
      <c r="M25" s="112"/>
      <c r="N25" s="113"/>
      <c r="O25" s="112"/>
      <c r="Q25" s="112"/>
      <c r="R25" s="113"/>
      <c r="S25" s="118"/>
      <c r="T25" s="119"/>
      <c r="U25" s="120"/>
      <c r="V25" s="119"/>
      <c r="W25" s="120"/>
      <c r="X25" s="119"/>
      <c r="Z25" s="113"/>
      <c r="AB25" s="113"/>
      <c r="AC25" s="112"/>
      <c r="AD25" s="113"/>
      <c r="AF25" s="113"/>
      <c r="AG25" s="120"/>
      <c r="AH25" s="119"/>
    </row>
    <row r="26" spans="2:34" ht="9" customHeight="1">
      <c r="B26" s="127"/>
      <c r="C26" s="116" t="s">
        <v>170</v>
      </c>
      <c r="H26" s="12">
        <v>11</v>
      </c>
      <c r="I26" s="117">
        <v>-6</v>
      </c>
      <c r="J26" s="128"/>
      <c r="K26" s="118"/>
      <c r="L26" s="119"/>
      <c r="M26" s="112"/>
      <c r="N26" s="113"/>
      <c r="O26" s="112"/>
      <c r="Q26" s="112"/>
      <c r="R26" s="113"/>
      <c r="S26" s="118"/>
      <c r="T26" s="119"/>
      <c r="U26" s="120"/>
      <c r="V26" s="119"/>
      <c r="X26" s="113"/>
      <c r="Z26" s="113"/>
      <c r="AA26" s="120"/>
      <c r="AB26" s="119"/>
      <c r="AC26" s="118"/>
      <c r="AD26" s="119"/>
      <c r="AF26" s="113"/>
      <c r="AG26" s="120"/>
      <c r="AH26" s="119"/>
    </row>
    <row r="27" spans="2:34" ht="9" customHeight="1">
      <c r="B27" s="127"/>
      <c r="C27" s="116" t="s">
        <v>171</v>
      </c>
      <c r="H27" s="12">
        <v>19</v>
      </c>
      <c r="I27" s="117">
        <v>-2</v>
      </c>
      <c r="J27" s="128"/>
      <c r="K27" s="118"/>
      <c r="L27" s="119"/>
      <c r="M27" s="112"/>
      <c r="N27" s="113"/>
      <c r="O27" s="112"/>
      <c r="Q27" s="112"/>
      <c r="R27" s="113"/>
      <c r="S27" s="118"/>
      <c r="T27" s="119"/>
      <c r="U27" s="120"/>
      <c r="V27" s="119"/>
      <c r="X27" s="113"/>
      <c r="Z27" s="113"/>
      <c r="AA27" s="120"/>
      <c r="AB27" s="119"/>
      <c r="AC27" s="118"/>
      <c r="AD27" s="119"/>
      <c r="AF27" s="113"/>
      <c r="AG27" s="120"/>
      <c r="AH27" s="119"/>
    </row>
    <row r="28" spans="2:34" ht="9" customHeight="1">
      <c r="B28" s="127"/>
      <c r="C28" s="116" t="s">
        <v>172</v>
      </c>
      <c r="H28" s="12">
        <v>19</v>
      </c>
      <c r="I28" s="117">
        <v>-4</v>
      </c>
      <c r="J28" s="128"/>
      <c r="K28" s="118"/>
      <c r="L28" s="119"/>
      <c r="M28" s="118"/>
      <c r="N28" s="119"/>
      <c r="O28" s="118"/>
      <c r="P28" s="119"/>
      <c r="Q28" s="112"/>
      <c r="R28" s="113"/>
      <c r="S28" s="112"/>
      <c r="T28" s="113"/>
      <c r="V28" s="113"/>
      <c r="W28" s="120"/>
      <c r="X28" s="119"/>
      <c r="Y28" s="120"/>
      <c r="Z28" s="119"/>
      <c r="AB28" s="113"/>
      <c r="AC28" s="112"/>
      <c r="AD28" s="113"/>
      <c r="AF28" s="113"/>
      <c r="AH28" s="113"/>
    </row>
    <row r="29" spans="2:34" ht="9" customHeight="1">
      <c r="B29" s="127"/>
      <c r="C29" s="116" t="s">
        <v>173</v>
      </c>
      <c r="H29" s="12">
        <v>8</v>
      </c>
      <c r="I29" s="117">
        <v>-25</v>
      </c>
      <c r="J29" s="128"/>
      <c r="K29" s="11"/>
      <c r="L29" s="113"/>
      <c r="M29" s="112"/>
      <c r="N29" s="113"/>
      <c r="Q29" s="112"/>
      <c r="R29" s="113"/>
      <c r="S29" s="112"/>
      <c r="T29" s="113"/>
      <c r="U29" s="112"/>
      <c r="V29" s="113"/>
      <c r="W29" s="112"/>
      <c r="X29" s="113"/>
      <c r="Y29" s="112"/>
      <c r="Z29" s="113"/>
      <c r="AB29" s="113"/>
      <c r="AD29" s="113"/>
      <c r="AF29" s="113"/>
      <c r="AH29" s="113"/>
    </row>
    <row r="30" spans="2:34" ht="9" customHeight="1">
      <c r="B30" s="129"/>
      <c r="C30" s="130" t="s">
        <v>174</v>
      </c>
      <c r="D30" s="33"/>
      <c r="E30" s="33"/>
      <c r="F30" s="33"/>
      <c r="G30" s="33"/>
      <c r="H30" s="32">
        <v>6</v>
      </c>
      <c r="I30" s="131">
        <v>-5</v>
      </c>
      <c r="J30" s="132"/>
      <c r="K30" s="11"/>
      <c r="L30" s="113"/>
      <c r="M30" s="112"/>
      <c r="Q30" s="112"/>
      <c r="R30" s="113"/>
      <c r="S30" s="112"/>
      <c r="T30" s="113"/>
      <c r="U30" s="112"/>
      <c r="V30" s="113"/>
      <c r="W30" s="112"/>
      <c r="X30" s="113"/>
      <c r="Y30" s="112"/>
      <c r="Z30" s="113"/>
      <c r="AB30" s="113"/>
      <c r="AD30" s="113"/>
      <c r="AF30" s="113"/>
      <c r="AH30" s="113"/>
    </row>
    <row r="31" spans="3:34" ht="9" customHeight="1">
      <c r="C31" s="116"/>
      <c r="J31" s="12"/>
      <c r="K31" s="11"/>
      <c r="L31" s="113"/>
      <c r="M31" s="112"/>
      <c r="Q31" s="112"/>
      <c r="R31" s="113"/>
      <c r="S31" s="112"/>
      <c r="T31" s="113"/>
      <c r="U31" s="112"/>
      <c r="V31" s="113"/>
      <c r="W31" s="112"/>
      <c r="X31" s="113"/>
      <c r="Y31" s="112"/>
      <c r="Z31" s="113"/>
      <c r="AB31" s="113"/>
      <c r="AD31" s="113"/>
      <c r="AF31" s="113"/>
      <c r="AH31" s="113"/>
    </row>
    <row r="32" spans="8:34" ht="9" customHeight="1">
      <c r="H32" s="12"/>
      <c r="I32" s="117"/>
      <c r="J32" s="12"/>
      <c r="K32" s="12"/>
      <c r="L32" s="12"/>
      <c r="M32" s="12"/>
      <c r="O32" s="12"/>
      <c r="P32" s="117"/>
      <c r="Q32" s="116"/>
      <c r="R32" s="12"/>
      <c r="S32" s="12"/>
      <c r="T32" s="117"/>
      <c r="U32" s="116"/>
      <c r="V32" s="117"/>
      <c r="W32" s="112"/>
      <c r="X32" s="113"/>
      <c r="Y32" s="112"/>
      <c r="Z32" s="113"/>
      <c r="AB32" s="113"/>
      <c r="AD32" s="113"/>
      <c r="AF32" s="113"/>
      <c r="AH32" s="113"/>
    </row>
    <row r="33" spans="3:34" ht="9" customHeight="1">
      <c r="C33" s="116"/>
      <c r="J33" s="12"/>
      <c r="K33" s="113"/>
      <c r="L33" s="11"/>
      <c r="M33" s="113"/>
      <c r="O33" s="113"/>
      <c r="P33" s="11"/>
      <c r="Q33" s="113"/>
      <c r="R33" s="113"/>
      <c r="S33" s="113"/>
      <c r="U33" s="113"/>
      <c r="W33" s="113"/>
      <c r="Z33" s="115"/>
      <c r="AA33" s="115"/>
      <c r="AB33" s="115"/>
      <c r="AC33" s="115"/>
      <c r="AD33" s="115"/>
      <c r="AE33" s="115"/>
      <c r="AG33" s="113"/>
      <c r="AH33" s="12"/>
    </row>
    <row r="34" spans="3:34" ht="9" customHeight="1">
      <c r="C34" s="116"/>
      <c r="D34" s="116"/>
      <c r="J34" s="12"/>
      <c r="K34" s="113"/>
      <c r="L34" s="11"/>
      <c r="M34" s="113"/>
      <c r="O34" s="113"/>
      <c r="P34" s="11"/>
      <c r="Q34" s="113"/>
      <c r="R34" s="113"/>
      <c r="S34" s="113"/>
      <c r="U34" s="113"/>
      <c r="W34" s="113"/>
      <c r="Z34" s="115"/>
      <c r="AA34" s="115"/>
      <c r="AB34" s="115"/>
      <c r="AC34" s="115"/>
      <c r="AD34" s="115"/>
      <c r="AE34" s="115"/>
      <c r="AG34" s="113"/>
      <c r="AH34" s="12"/>
    </row>
    <row r="35" spans="3:14" ht="9" customHeight="1">
      <c r="C35" s="116"/>
      <c r="D35" s="116"/>
      <c r="H35" s="113"/>
      <c r="J35" s="116"/>
      <c r="K35" s="112"/>
      <c r="L35" s="112"/>
      <c r="M35" s="112"/>
      <c r="N35" s="112"/>
    </row>
    <row r="36" spans="3:14" ht="9" customHeight="1">
      <c r="C36" s="116"/>
      <c r="H36" s="113"/>
      <c r="J36" s="116"/>
      <c r="K36" s="112"/>
      <c r="L36" s="112"/>
      <c r="M36" s="112"/>
      <c r="N36" s="112"/>
    </row>
    <row r="37" spans="3:14" ht="9" customHeight="1">
      <c r="C37" s="116"/>
      <c r="H37" s="113"/>
      <c r="J37" s="116"/>
      <c r="K37" s="112"/>
      <c r="L37" s="112"/>
      <c r="M37" s="112"/>
      <c r="N37" s="112"/>
    </row>
    <row r="38" spans="3:14" ht="9" customHeight="1">
      <c r="C38" s="116"/>
      <c r="H38" s="113"/>
      <c r="J38" s="116"/>
      <c r="K38" s="112"/>
      <c r="L38" s="112"/>
      <c r="M38" s="112"/>
      <c r="N38" s="112"/>
    </row>
    <row r="39" spans="3:14" ht="9" customHeight="1">
      <c r="C39" s="116"/>
      <c r="H39" s="113"/>
      <c r="J39" s="116"/>
      <c r="K39" s="112"/>
      <c r="L39" s="112"/>
      <c r="M39" s="112"/>
      <c r="N39" s="112"/>
    </row>
    <row r="40" spans="3:14" ht="9" customHeight="1">
      <c r="C40" s="116"/>
      <c r="H40" s="113"/>
      <c r="J40" s="116"/>
      <c r="K40" s="112"/>
      <c r="L40" s="112"/>
      <c r="M40" s="112"/>
      <c r="N40" s="112"/>
    </row>
    <row r="41" spans="3:14" ht="9" customHeight="1">
      <c r="C41" s="116"/>
      <c r="H41" s="113"/>
      <c r="J41" s="116"/>
      <c r="K41" s="112"/>
      <c r="L41" s="112"/>
      <c r="M41" s="112"/>
      <c r="N41" s="112"/>
    </row>
    <row r="42" spans="3:14" ht="9" customHeight="1">
      <c r="C42" s="116"/>
      <c r="H42" s="113"/>
      <c r="J42" s="116"/>
      <c r="K42" s="112"/>
      <c r="L42" s="112"/>
      <c r="M42" s="112"/>
      <c r="N42" s="112"/>
    </row>
    <row r="43" spans="3:14" ht="9" customHeight="1">
      <c r="C43" s="116"/>
      <c r="H43" s="113"/>
      <c r="J43" s="116"/>
      <c r="K43" s="112"/>
      <c r="L43" s="112"/>
      <c r="M43" s="112"/>
      <c r="N43" s="112"/>
    </row>
    <row r="44" spans="3:14" ht="9" customHeight="1">
      <c r="C44" s="116"/>
      <c r="H44" s="113"/>
      <c r="J44" s="116"/>
      <c r="K44" s="112"/>
      <c r="L44" s="112"/>
      <c r="M44" s="112"/>
      <c r="N44" s="112"/>
    </row>
    <row r="45" spans="3:14" ht="9" customHeight="1">
      <c r="C45" s="116"/>
      <c r="H45" s="113"/>
      <c r="J45" s="116"/>
      <c r="K45" s="112"/>
      <c r="L45" s="112"/>
      <c r="M45" s="112"/>
      <c r="N45" s="112"/>
    </row>
    <row r="46" spans="3:14" ht="9" customHeight="1">
      <c r="C46" s="116"/>
      <c r="H46" s="113"/>
      <c r="J46" s="116"/>
      <c r="K46" s="112"/>
      <c r="L46" s="112"/>
      <c r="M46" s="112"/>
      <c r="N46" s="112"/>
    </row>
    <row r="47" spans="3:14" ht="9" customHeight="1">
      <c r="C47" s="116"/>
      <c r="H47" s="113"/>
      <c r="J47" s="116"/>
      <c r="K47" s="112"/>
      <c r="L47" s="112"/>
      <c r="M47" s="112"/>
      <c r="N47" s="112"/>
    </row>
    <row r="48" spans="3:14" ht="9" customHeight="1">
      <c r="C48" s="116"/>
      <c r="H48" s="113"/>
      <c r="J48" s="116"/>
      <c r="K48" s="112"/>
      <c r="L48" s="112"/>
      <c r="M48" s="112"/>
      <c r="N48" s="112"/>
    </row>
    <row r="49" spans="3:14" ht="9" customHeight="1">
      <c r="C49" s="116"/>
      <c r="H49" s="113"/>
      <c r="J49" s="116"/>
      <c r="K49" s="112"/>
      <c r="L49" s="112"/>
      <c r="M49" s="112"/>
      <c r="N49" s="112"/>
    </row>
    <row r="50" spans="3:14" ht="9" customHeight="1">
      <c r="C50" s="116"/>
      <c r="H50" s="113"/>
      <c r="J50" s="116"/>
      <c r="K50" s="112"/>
      <c r="L50" s="112"/>
      <c r="M50" s="112"/>
      <c r="N50" s="112"/>
    </row>
    <row r="51" spans="3:14" ht="9" customHeight="1">
      <c r="C51" s="116"/>
      <c r="H51" s="113"/>
      <c r="J51" s="116"/>
      <c r="K51" s="112"/>
      <c r="L51" s="112"/>
      <c r="M51" s="112"/>
      <c r="N51" s="112"/>
    </row>
    <row r="52" spans="3:14" ht="9" customHeight="1">
      <c r="C52" s="116"/>
      <c r="H52" s="113"/>
      <c r="J52" s="116"/>
      <c r="K52" s="112"/>
      <c r="L52" s="112"/>
      <c r="M52" s="112"/>
      <c r="N52" s="112"/>
    </row>
    <row r="53" spans="3:14" ht="9" customHeight="1">
      <c r="C53" s="116"/>
      <c r="H53" s="113"/>
      <c r="J53" s="116"/>
      <c r="K53" s="112"/>
      <c r="L53" s="112"/>
      <c r="M53" s="112"/>
      <c r="N53" s="112"/>
    </row>
    <row r="54" spans="3:14" ht="9" customHeight="1">
      <c r="C54" s="116"/>
      <c r="H54" s="113"/>
      <c r="J54" s="116"/>
      <c r="K54" s="112"/>
      <c r="L54" s="112"/>
      <c r="M54" s="112"/>
      <c r="N54" s="112"/>
    </row>
    <row r="55" spans="3:14" ht="9" customHeight="1">
      <c r="C55" s="116"/>
      <c r="H55" s="113"/>
      <c r="J55" s="116"/>
      <c r="K55" s="112"/>
      <c r="L55" s="112"/>
      <c r="M55" s="112"/>
      <c r="N55" s="112"/>
    </row>
    <row r="56" spans="3:14" ht="9" customHeight="1">
      <c r="C56" s="116"/>
      <c r="H56" s="113"/>
      <c r="J56" s="116"/>
      <c r="K56" s="112"/>
      <c r="L56" s="112"/>
      <c r="M56" s="112"/>
      <c r="N56" s="112"/>
    </row>
    <row r="57" spans="3:14" ht="9" customHeight="1">
      <c r="C57" s="116"/>
      <c r="H57" s="113"/>
      <c r="J57" s="116"/>
      <c r="K57" s="112"/>
      <c r="L57" s="112"/>
      <c r="M57" s="112"/>
      <c r="N57" s="112"/>
    </row>
    <row r="58" spans="3:14" ht="9" customHeight="1">
      <c r="C58" s="116"/>
      <c r="H58" s="113"/>
      <c r="J58" s="116"/>
      <c r="K58" s="112"/>
      <c r="L58" s="112"/>
      <c r="M58" s="112"/>
      <c r="N58" s="112"/>
    </row>
    <row r="59" spans="3:14" ht="9" customHeight="1">
      <c r="C59" s="116"/>
      <c r="H59" s="113"/>
      <c r="J59" s="116"/>
      <c r="K59" s="112"/>
      <c r="L59" s="112"/>
      <c r="M59" s="112"/>
      <c r="N59" s="112"/>
    </row>
    <row r="60" spans="3:14" ht="9" customHeight="1">
      <c r="C60" s="116"/>
      <c r="H60" s="113"/>
      <c r="J60" s="116"/>
      <c r="K60" s="112"/>
      <c r="L60" s="112"/>
      <c r="M60" s="112"/>
      <c r="N60" s="112"/>
    </row>
    <row r="61" spans="3:14" ht="9" customHeight="1">
      <c r="C61" s="116"/>
      <c r="H61" s="113"/>
      <c r="J61" s="116"/>
      <c r="K61" s="112"/>
      <c r="L61" s="112"/>
      <c r="M61" s="112"/>
      <c r="N61" s="112"/>
    </row>
    <row r="62" spans="3:14" ht="9" customHeight="1">
      <c r="C62" s="116"/>
      <c r="H62" s="113"/>
      <c r="J62" s="116"/>
      <c r="K62" s="112"/>
      <c r="L62" s="112"/>
      <c r="M62" s="112"/>
      <c r="N62" s="112"/>
    </row>
    <row r="63" spans="3:14" ht="9" customHeight="1">
      <c r="C63" s="116"/>
      <c r="H63" s="113"/>
      <c r="J63" s="116"/>
      <c r="K63" s="112"/>
      <c r="L63" s="112"/>
      <c r="M63" s="112"/>
      <c r="N63" s="112"/>
    </row>
    <row r="64" spans="3:14" ht="9" customHeight="1">
      <c r="C64" s="116"/>
      <c r="H64" s="113"/>
      <c r="J64" s="116"/>
      <c r="K64" s="112"/>
      <c r="L64" s="112"/>
      <c r="M64" s="112"/>
      <c r="N64" s="112"/>
    </row>
    <row r="65" spans="3:14" ht="9" customHeight="1">
      <c r="C65" s="116"/>
      <c r="H65" s="113"/>
      <c r="J65" s="116"/>
      <c r="K65" s="112"/>
      <c r="L65" s="112"/>
      <c r="M65" s="112"/>
      <c r="N65" s="112"/>
    </row>
    <row r="66" spans="3:14" ht="9" customHeight="1">
      <c r="C66" s="116"/>
      <c r="H66" s="113"/>
      <c r="J66" s="116"/>
      <c r="K66" s="112"/>
      <c r="L66" s="112"/>
      <c r="M66" s="112"/>
      <c r="N66" s="112"/>
    </row>
    <row r="67" spans="3:14" ht="9" customHeight="1">
      <c r="C67" s="116"/>
      <c r="H67" s="113"/>
      <c r="J67" s="116"/>
      <c r="K67" s="112"/>
      <c r="L67" s="112"/>
      <c r="M67" s="112"/>
      <c r="N67" s="112"/>
    </row>
    <row r="68" spans="3:14" ht="9" customHeight="1">
      <c r="C68" s="116"/>
      <c r="H68" s="113"/>
      <c r="J68" s="116"/>
      <c r="K68" s="112"/>
      <c r="L68" s="112"/>
      <c r="M68" s="112"/>
      <c r="N68" s="112"/>
    </row>
    <row r="69" spans="3:14" ht="9" customHeight="1">
      <c r="C69" s="116"/>
      <c r="H69" s="113"/>
      <c r="J69" s="116"/>
      <c r="K69" s="112"/>
      <c r="L69" s="112"/>
      <c r="M69" s="112"/>
      <c r="N69" s="112"/>
    </row>
    <row r="70" spans="3:14" ht="9" customHeight="1">
      <c r="C70" s="116"/>
      <c r="H70" s="113"/>
      <c r="J70" s="116"/>
      <c r="K70" s="112"/>
      <c r="L70" s="112"/>
      <c r="M70" s="112"/>
      <c r="N70" s="112"/>
    </row>
    <row r="71" spans="3:14" ht="9" customHeight="1">
      <c r="C71" s="116"/>
      <c r="H71" s="113"/>
      <c r="J71" s="116"/>
      <c r="K71" s="112"/>
      <c r="L71" s="112"/>
      <c r="M71" s="112"/>
      <c r="N71" s="112"/>
    </row>
    <row r="72" spans="3:14" ht="9" customHeight="1">
      <c r="C72" s="116"/>
      <c r="H72" s="113"/>
      <c r="J72" s="116"/>
      <c r="K72" s="112"/>
      <c r="L72" s="112"/>
      <c r="M72" s="112"/>
      <c r="N72" s="112"/>
    </row>
    <row r="73" spans="3:14" ht="9" customHeight="1">
      <c r="C73" s="116"/>
      <c r="H73" s="113"/>
      <c r="J73" s="116"/>
      <c r="K73" s="112"/>
      <c r="L73" s="112"/>
      <c r="M73" s="112"/>
      <c r="N73" s="112"/>
    </row>
    <row r="74" spans="3:14" ht="9" customHeight="1">
      <c r="C74" s="116"/>
      <c r="H74" s="113"/>
      <c r="J74" s="116"/>
      <c r="K74" s="112"/>
      <c r="L74" s="112"/>
      <c r="M74" s="112"/>
      <c r="N74" s="112"/>
    </row>
    <row r="75" spans="3:14" ht="9" customHeight="1">
      <c r="C75" s="116"/>
      <c r="H75" s="113"/>
      <c r="J75" s="116"/>
      <c r="K75" s="112"/>
      <c r="L75" s="112"/>
      <c r="M75" s="112"/>
      <c r="N75" s="112"/>
    </row>
    <row r="76" spans="3:14" ht="9" customHeight="1">
      <c r="C76" s="116"/>
      <c r="H76" s="113"/>
      <c r="J76" s="116"/>
      <c r="K76" s="112"/>
      <c r="L76" s="112"/>
      <c r="M76" s="112"/>
      <c r="N76" s="112"/>
    </row>
    <row r="77" spans="3:14" ht="9" customHeight="1">
      <c r="C77" s="116"/>
      <c r="H77" s="113"/>
      <c r="J77" s="116"/>
      <c r="K77" s="112"/>
      <c r="L77" s="112"/>
      <c r="M77" s="112"/>
      <c r="N77" s="112"/>
    </row>
    <row r="78" spans="3:14" ht="9" customHeight="1">
      <c r="C78" s="116"/>
      <c r="H78" s="113"/>
      <c r="J78" s="116"/>
      <c r="K78" s="112"/>
      <c r="L78" s="112"/>
      <c r="M78" s="112"/>
      <c r="N78" s="112"/>
    </row>
    <row r="79" spans="3:14" ht="9" customHeight="1">
      <c r="C79" s="116"/>
      <c r="H79" s="113"/>
      <c r="J79" s="116"/>
      <c r="K79" s="112"/>
      <c r="L79" s="112"/>
      <c r="M79" s="112"/>
      <c r="N79" s="112"/>
    </row>
    <row r="80" spans="3:14" ht="9" customHeight="1">
      <c r="C80" s="116"/>
      <c r="H80" s="113"/>
      <c r="J80" s="116"/>
      <c r="K80" s="112"/>
      <c r="L80" s="112"/>
      <c r="M80" s="112"/>
      <c r="N80" s="112"/>
    </row>
    <row r="81" spans="3:14" ht="9" customHeight="1">
      <c r="C81" s="116"/>
      <c r="H81" s="113"/>
      <c r="J81" s="116"/>
      <c r="K81" s="112"/>
      <c r="L81" s="112"/>
      <c r="M81" s="112"/>
      <c r="N81" s="112"/>
    </row>
    <row r="82" spans="3:14" ht="9" customHeight="1">
      <c r="C82" s="116"/>
      <c r="H82" s="113"/>
      <c r="J82" s="116"/>
      <c r="K82" s="112"/>
      <c r="L82" s="112"/>
      <c r="M82" s="112"/>
      <c r="N82" s="112"/>
    </row>
    <row r="83" spans="3:14" ht="9" customHeight="1">
      <c r="C83" s="116"/>
      <c r="H83" s="113"/>
      <c r="J83" s="116"/>
      <c r="K83" s="112"/>
      <c r="L83" s="112"/>
      <c r="M83" s="112"/>
      <c r="N83" s="112"/>
    </row>
    <row r="84" spans="3:14" ht="9" customHeight="1">
      <c r="C84" s="116"/>
      <c r="H84" s="113"/>
      <c r="J84" s="116"/>
      <c r="K84" s="112"/>
      <c r="L84" s="112"/>
      <c r="M84" s="112"/>
      <c r="N84" s="112"/>
    </row>
    <row r="85" spans="3:19" ht="9" customHeight="1">
      <c r="C85" s="116"/>
      <c r="H85" s="113"/>
      <c r="J85" s="116"/>
      <c r="K85" s="112"/>
      <c r="L85" s="112"/>
      <c r="M85" s="112"/>
      <c r="N85" s="112"/>
      <c r="S85" s="12"/>
    </row>
    <row r="86" spans="3:14" ht="9" customHeight="1">
      <c r="C86" s="116"/>
      <c r="H86" s="113"/>
      <c r="J86" s="116"/>
      <c r="K86" s="112"/>
      <c r="L86" s="112"/>
      <c r="M86" s="112"/>
      <c r="N86" s="112"/>
    </row>
    <row r="87" spans="3:19" ht="9" customHeight="1">
      <c r="C87" s="116"/>
      <c r="H87" s="113"/>
      <c r="J87" s="116"/>
      <c r="K87" s="112"/>
      <c r="L87" s="112"/>
      <c r="M87" s="112"/>
      <c r="N87" s="112"/>
      <c r="S87" s="12"/>
    </row>
    <row r="88" spans="3:21" ht="9" customHeight="1">
      <c r="C88" s="116"/>
      <c r="H88" s="113"/>
      <c r="J88" s="116"/>
      <c r="K88" s="112"/>
      <c r="L88" s="112"/>
      <c r="M88" s="112"/>
      <c r="N88" s="112"/>
      <c r="S88" s="12"/>
      <c r="U88" s="113"/>
    </row>
    <row r="89" spans="3:19" ht="9" customHeight="1">
      <c r="C89" s="116"/>
      <c r="H89" s="113"/>
      <c r="J89" s="116"/>
      <c r="K89" s="112"/>
      <c r="L89" s="112"/>
      <c r="M89" s="112"/>
      <c r="N89" s="112"/>
      <c r="S89" s="12"/>
    </row>
    <row r="90" spans="3:14" ht="9" customHeight="1">
      <c r="C90" s="116"/>
      <c r="H90" s="113"/>
      <c r="J90" s="116"/>
      <c r="K90" s="112"/>
      <c r="L90" s="112"/>
      <c r="M90" s="112"/>
      <c r="N90" s="112"/>
    </row>
    <row r="91" spans="3:14" ht="9" customHeight="1">
      <c r="C91" s="116"/>
      <c r="H91" s="113"/>
      <c r="J91" s="116"/>
      <c r="K91" s="112"/>
      <c r="L91" s="112"/>
      <c r="M91" s="112"/>
      <c r="N91" s="112"/>
    </row>
    <row r="92" spans="3:14" ht="9" customHeight="1">
      <c r="C92" s="116"/>
      <c r="H92" s="113"/>
      <c r="J92" s="116"/>
      <c r="K92" s="112"/>
      <c r="L92" s="112"/>
      <c r="M92" s="112"/>
      <c r="N92" s="112"/>
    </row>
    <row r="93" spans="3:14" ht="9" customHeight="1">
      <c r="C93" s="116"/>
      <c r="H93" s="113"/>
      <c r="J93" s="116"/>
      <c r="K93" s="112"/>
      <c r="L93" s="112"/>
      <c r="M93" s="112"/>
      <c r="N93" s="112"/>
    </row>
    <row r="94" spans="3:14" ht="9" customHeight="1">
      <c r="C94" s="116"/>
      <c r="H94" s="113"/>
      <c r="J94" s="116"/>
      <c r="K94" s="112"/>
      <c r="L94" s="112"/>
      <c r="M94" s="112"/>
      <c r="N94" s="112"/>
    </row>
    <row r="95" spans="3:14" ht="9" customHeight="1">
      <c r="C95" s="116"/>
      <c r="H95" s="113"/>
      <c r="J95" s="116"/>
      <c r="K95" s="112"/>
      <c r="L95" s="112"/>
      <c r="M95" s="112"/>
      <c r="N95" s="112"/>
    </row>
    <row r="96" spans="3:14" ht="9" customHeight="1">
      <c r="C96" s="116"/>
      <c r="H96" s="113"/>
      <c r="J96" s="116"/>
      <c r="K96" s="112"/>
      <c r="L96" s="112"/>
      <c r="M96" s="112"/>
      <c r="N96" s="112"/>
    </row>
    <row r="97" spans="3:14" ht="9" customHeight="1">
      <c r="C97" s="116"/>
      <c r="H97" s="113"/>
      <c r="J97" s="116"/>
      <c r="K97" s="112"/>
      <c r="L97" s="112"/>
      <c r="M97" s="112"/>
      <c r="N97" s="112"/>
    </row>
    <row r="98" spans="3:14" ht="9" customHeight="1">
      <c r="C98" s="116"/>
      <c r="H98" s="113"/>
      <c r="J98" s="116"/>
      <c r="K98" s="112"/>
      <c r="L98" s="112"/>
      <c r="M98" s="112"/>
      <c r="N98" s="112"/>
    </row>
    <row r="99" spans="3:14" ht="9" customHeight="1">
      <c r="C99" s="116"/>
      <c r="H99" s="113"/>
      <c r="J99" s="116"/>
      <c r="K99" s="112"/>
      <c r="L99" s="112"/>
      <c r="M99" s="112"/>
      <c r="N99" s="112"/>
    </row>
    <row r="100" spans="3:14" ht="9" customHeight="1">
      <c r="C100" s="116"/>
      <c r="H100" s="113"/>
      <c r="J100" s="116"/>
      <c r="K100" s="112"/>
      <c r="L100" s="112"/>
      <c r="M100" s="112"/>
      <c r="N100" s="112"/>
    </row>
    <row r="101" spans="3:14" ht="9" customHeight="1">
      <c r="C101" s="116"/>
      <c r="H101" s="113"/>
      <c r="J101" s="116"/>
      <c r="K101" s="112"/>
      <c r="L101" s="112"/>
      <c r="M101" s="112"/>
      <c r="N101" s="112"/>
    </row>
    <row r="102" spans="3:14" ht="9" customHeight="1">
      <c r="C102" s="116"/>
      <c r="H102" s="113"/>
      <c r="J102" s="116"/>
      <c r="K102" s="112"/>
      <c r="L102" s="112"/>
      <c r="M102" s="112"/>
      <c r="N102" s="112"/>
    </row>
    <row r="103" spans="3:14" ht="9" customHeight="1">
      <c r="C103" s="116"/>
      <c r="H103" s="113"/>
      <c r="J103" s="116"/>
      <c r="K103" s="112"/>
      <c r="L103" s="112"/>
      <c r="M103" s="112"/>
      <c r="N103" s="112"/>
    </row>
    <row r="104" spans="3:14" ht="9" customHeight="1">
      <c r="C104" s="116"/>
      <c r="H104" s="113"/>
      <c r="J104" s="116"/>
      <c r="K104" s="112"/>
      <c r="L104" s="112"/>
      <c r="M104" s="112"/>
      <c r="N104" s="112"/>
    </row>
    <row r="105" spans="3:14" ht="9" customHeight="1">
      <c r="C105" s="116"/>
      <c r="H105" s="113"/>
      <c r="J105" s="116"/>
      <c r="K105" s="112"/>
      <c r="L105" s="112"/>
      <c r="M105" s="112"/>
      <c r="N105" s="112"/>
    </row>
    <row r="106" spans="3:14" ht="9" customHeight="1">
      <c r="C106" s="116"/>
      <c r="H106" s="113"/>
      <c r="J106" s="116"/>
      <c r="K106" s="112"/>
      <c r="L106" s="112"/>
      <c r="M106" s="112"/>
      <c r="N106" s="112"/>
    </row>
    <row r="107" spans="3:14" ht="9" customHeight="1">
      <c r="C107" s="116"/>
      <c r="H107" s="113"/>
      <c r="J107" s="116"/>
      <c r="K107" s="112"/>
      <c r="L107" s="112"/>
      <c r="M107" s="112"/>
      <c r="N107" s="112"/>
    </row>
    <row r="108" spans="3:14" ht="9" customHeight="1">
      <c r="C108" s="116"/>
      <c r="H108" s="113"/>
      <c r="J108" s="116"/>
      <c r="K108" s="112"/>
      <c r="L108" s="112"/>
      <c r="M108" s="112"/>
      <c r="N108" s="112"/>
    </row>
    <row r="109" spans="3:14" ht="9" customHeight="1">
      <c r="C109" s="116"/>
      <c r="H109" s="113"/>
      <c r="J109" s="116"/>
      <c r="K109" s="112"/>
      <c r="L109" s="112"/>
      <c r="M109" s="112"/>
      <c r="N109" s="112"/>
    </row>
    <row r="110" spans="3:14" ht="9" customHeight="1">
      <c r="C110" s="116"/>
      <c r="H110" s="113"/>
      <c r="J110" s="116"/>
      <c r="K110" s="112"/>
      <c r="L110" s="112"/>
      <c r="M110" s="112"/>
      <c r="N110" s="112"/>
    </row>
    <row r="111" spans="3:14" ht="9" customHeight="1">
      <c r="C111" s="116"/>
      <c r="H111" s="113"/>
      <c r="J111" s="116"/>
      <c r="K111" s="112"/>
      <c r="L111" s="112"/>
      <c r="M111" s="112"/>
      <c r="N111" s="112"/>
    </row>
    <row r="112" spans="3:14" ht="9" customHeight="1">
      <c r="C112" s="116"/>
      <c r="H112" s="113"/>
      <c r="J112" s="116"/>
      <c r="K112" s="112"/>
      <c r="L112" s="112"/>
      <c r="M112" s="112"/>
      <c r="N112" s="112"/>
    </row>
    <row r="113" spans="3:14" ht="9" customHeight="1">
      <c r="C113" s="116"/>
      <c r="H113" s="113"/>
      <c r="J113" s="116"/>
      <c r="K113" s="112"/>
      <c r="L113" s="112"/>
      <c r="M113" s="112"/>
      <c r="N113" s="112"/>
    </row>
    <row r="114" spans="3:14" ht="9" customHeight="1">
      <c r="C114" s="116"/>
      <c r="H114" s="113"/>
      <c r="J114" s="116"/>
      <c r="K114" s="112"/>
      <c r="L114" s="112"/>
      <c r="M114" s="112"/>
      <c r="N114" s="112"/>
    </row>
    <row r="115" spans="3:14" ht="9" customHeight="1">
      <c r="C115" s="116"/>
      <c r="H115" s="113"/>
      <c r="J115" s="116"/>
      <c r="K115" s="112"/>
      <c r="L115" s="112"/>
      <c r="M115" s="112"/>
      <c r="N115" s="112"/>
    </row>
    <row r="116" spans="3:14" ht="9" customHeight="1">
      <c r="C116" s="116"/>
      <c r="H116" s="113"/>
      <c r="J116" s="116"/>
      <c r="K116" s="112"/>
      <c r="L116" s="112"/>
      <c r="M116" s="112"/>
      <c r="N116" s="112"/>
    </row>
    <row r="117" spans="3:14" ht="9" customHeight="1">
      <c r="C117" s="116"/>
      <c r="H117" s="113"/>
      <c r="J117" s="116"/>
      <c r="K117" s="112"/>
      <c r="L117" s="112"/>
      <c r="M117" s="112"/>
      <c r="N117" s="112"/>
    </row>
    <row r="118" spans="3:14" ht="9" customHeight="1">
      <c r="C118" s="116"/>
      <c r="H118" s="113"/>
      <c r="J118" s="116"/>
      <c r="K118" s="112"/>
      <c r="L118" s="112"/>
      <c r="M118" s="112"/>
      <c r="N118" s="112"/>
    </row>
    <row r="119" spans="3:14" ht="9" customHeight="1">
      <c r="C119" s="116"/>
      <c r="H119" s="113"/>
      <c r="J119" s="116"/>
      <c r="K119" s="112"/>
      <c r="L119" s="112"/>
      <c r="M119" s="112"/>
      <c r="N119" s="112"/>
    </row>
    <row r="120" spans="3:14" ht="9" customHeight="1">
      <c r="C120" s="116"/>
      <c r="H120" s="113"/>
      <c r="J120" s="116"/>
      <c r="K120" s="112"/>
      <c r="L120" s="112"/>
      <c r="M120" s="112"/>
      <c r="N120" s="112"/>
    </row>
    <row r="121" spans="3:14" ht="9" customHeight="1">
      <c r="C121" s="116"/>
      <c r="H121" s="113"/>
      <c r="J121" s="116"/>
      <c r="K121" s="112"/>
      <c r="L121" s="112"/>
      <c r="M121" s="112"/>
      <c r="N121" s="112"/>
    </row>
    <row r="122" spans="3:14" ht="9" customHeight="1">
      <c r="C122" s="116"/>
      <c r="H122" s="113"/>
      <c r="J122" s="116"/>
      <c r="K122" s="112"/>
      <c r="L122" s="112"/>
      <c r="M122" s="112"/>
      <c r="N122" s="112"/>
    </row>
    <row r="123" spans="3:14" ht="9" customHeight="1">
      <c r="C123" s="116"/>
      <c r="H123" s="113"/>
      <c r="J123" s="116"/>
      <c r="K123" s="112"/>
      <c r="L123" s="112"/>
      <c r="M123" s="112"/>
      <c r="N123" s="112"/>
    </row>
    <row r="124" spans="3:14" ht="9" customHeight="1">
      <c r="C124" s="116"/>
      <c r="H124" s="113"/>
      <c r="J124" s="116"/>
      <c r="K124" s="112"/>
      <c r="L124" s="112"/>
      <c r="M124" s="112"/>
      <c r="N124" s="112"/>
    </row>
    <row r="125" spans="3:14" ht="9" customHeight="1">
      <c r="C125" s="116"/>
      <c r="H125" s="113"/>
      <c r="J125" s="116"/>
      <c r="K125" s="112"/>
      <c r="L125" s="112"/>
      <c r="M125" s="112"/>
      <c r="N125" s="112"/>
    </row>
    <row r="126" spans="3:14" ht="9" customHeight="1">
      <c r="C126" s="116"/>
      <c r="H126" s="113"/>
      <c r="J126" s="116"/>
      <c r="K126" s="112"/>
      <c r="L126" s="112"/>
      <c r="M126" s="112"/>
      <c r="N126" s="112"/>
    </row>
    <row r="127" spans="3:14" ht="9" customHeight="1">
      <c r="C127" s="116"/>
      <c r="D127" s="116"/>
      <c r="E127" s="116"/>
      <c r="F127" s="116"/>
      <c r="G127" s="116"/>
      <c r="H127" s="117"/>
      <c r="I127" s="117"/>
      <c r="J127" s="116"/>
      <c r="K127" s="116"/>
      <c r="L127" s="117"/>
      <c r="M127" s="112"/>
      <c r="N127" s="112"/>
    </row>
    <row r="128" spans="3:14" ht="9" customHeight="1">
      <c r="C128" s="116"/>
      <c r="H128" s="113"/>
      <c r="J128" s="116"/>
      <c r="K128" s="112"/>
      <c r="L128" s="112"/>
      <c r="M128" s="112"/>
      <c r="N128" s="112"/>
    </row>
    <row r="129" spans="3:14" ht="9" customHeight="1">
      <c r="C129" s="116"/>
      <c r="H129" s="113"/>
      <c r="J129" s="116"/>
      <c r="K129" s="112"/>
      <c r="L129" s="112"/>
      <c r="M129" s="112"/>
      <c r="N129" s="112"/>
    </row>
    <row r="130" spans="3:14" ht="9" customHeight="1">
      <c r="C130" s="116"/>
      <c r="H130" s="113"/>
      <c r="J130" s="116"/>
      <c r="K130" s="112"/>
      <c r="L130" s="112"/>
      <c r="M130" s="112"/>
      <c r="N130" s="112"/>
    </row>
    <row r="131" spans="3:14" ht="9" customHeight="1">
      <c r="C131" s="116"/>
      <c r="H131" s="113"/>
      <c r="J131" s="116"/>
      <c r="K131" s="112"/>
      <c r="L131" s="112"/>
      <c r="M131" s="112"/>
      <c r="N131" s="112"/>
    </row>
    <row r="132" spans="3:14" ht="9" customHeight="1">
      <c r="C132" s="116"/>
      <c r="H132" s="113"/>
      <c r="J132" s="116"/>
      <c r="K132" s="112"/>
      <c r="L132" s="112"/>
      <c r="M132" s="112"/>
      <c r="N132" s="112"/>
    </row>
    <row r="133" spans="3:14" ht="9" customHeight="1">
      <c r="C133" s="116"/>
      <c r="H133" s="113"/>
      <c r="J133" s="116"/>
      <c r="K133" s="112"/>
      <c r="L133" s="112"/>
      <c r="M133" s="112"/>
      <c r="N133" s="112"/>
    </row>
    <row r="134" spans="3:14" ht="9" customHeight="1">
      <c r="C134" s="116"/>
      <c r="H134" s="113"/>
      <c r="J134" s="116"/>
      <c r="K134" s="112"/>
      <c r="L134" s="112"/>
      <c r="M134" s="112"/>
      <c r="N134" s="112"/>
    </row>
    <row r="135" spans="3:14" ht="9" customHeight="1">
      <c r="C135" s="116"/>
      <c r="H135" s="113"/>
      <c r="J135" s="116"/>
      <c r="K135" s="112"/>
      <c r="L135" s="112"/>
      <c r="M135" s="112"/>
      <c r="N135" s="112"/>
    </row>
    <row r="136" spans="3:14" ht="9" customHeight="1">
      <c r="C136" s="116"/>
      <c r="H136" s="113"/>
      <c r="J136" s="116"/>
      <c r="K136" s="112"/>
      <c r="L136" s="112"/>
      <c r="M136" s="112"/>
      <c r="N136" s="112"/>
    </row>
    <row r="137" spans="3:14" ht="9" customHeight="1">
      <c r="C137" s="116"/>
      <c r="H137" s="113"/>
      <c r="J137" s="116"/>
      <c r="K137" s="112"/>
      <c r="L137" s="112"/>
      <c r="M137" s="112"/>
      <c r="N137" s="112"/>
    </row>
    <row r="138" spans="3:14" ht="9" customHeight="1">
      <c r="C138" s="116"/>
      <c r="H138" s="113"/>
      <c r="J138" s="116"/>
      <c r="K138" s="112"/>
      <c r="L138" s="112"/>
      <c r="M138" s="112"/>
      <c r="N138" s="112"/>
    </row>
    <row r="139" spans="3:14" ht="9" customHeight="1">
      <c r="C139" s="116"/>
      <c r="H139" s="113"/>
      <c r="J139" s="116"/>
      <c r="K139" s="112"/>
      <c r="L139" s="112"/>
      <c r="M139" s="112"/>
      <c r="N139" s="112"/>
    </row>
    <row r="140" spans="3:14" ht="9" customHeight="1">
      <c r="C140" s="116"/>
      <c r="H140" s="113"/>
      <c r="J140" s="116"/>
      <c r="K140" s="112"/>
      <c r="L140" s="112"/>
      <c r="M140" s="112"/>
      <c r="N140" s="112"/>
    </row>
    <row r="141" spans="3:14" ht="9" customHeight="1">
      <c r="C141" s="116"/>
      <c r="H141" s="113"/>
      <c r="J141" s="116"/>
      <c r="K141" s="112"/>
      <c r="L141" s="112"/>
      <c r="M141" s="112"/>
      <c r="N141" s="112"/>
    </row>
    <row r="142" spans="3:14" ht="9" customHeight="1">
      <c r="C142" s="116"/>
      <c r="H142" s="113"/>
      <c r="J142" s="116"/>
      <c r="K142" s="112"/>
      <c r="L142" s="112"/>
      <c r="M142" s="112"/>
      <c r="N142" s="112"/>
    </row>
    <row r="143" spans="3:14" ht="9" customHeight="1">
      <c r="C143" s="116"/>
      <c r="H143" s="113"/>
      <c r="J143" s="116"/>
      <c r="K143" s="112"/>
      <c r="L143" s="112"/>
      <c r="M143" s="112"/>
      <c r="N143" s="112"/>
    </row>
    <row r="144" spans="3:14" ht="9" customHeight="1">
      <c r="C144" s="116"/>
      <c r="H144" s="113"/>
      <c r="J144" s="116"/>
      <c r="K144" s="112"/>
      <c r="L144" s="112"/>
      <c r="M144" s="112"/>
      <c r="N144" s="112"/>
    </row>
    <row r="145" spans="3:14" ht="9" customHeight="1">
      <c r="C145" s="116"/>
      <c r="H145" s="113"/>
      <c r="J145" s="116"/>
      <c r="K145" s="112"/>
      <c r="L145" s="112"/>
      <c r="M145" s="112"/>
      <c r="N145" s="112"/>
    </row>
    <row r="146" spans="3:14" ht="9" customHeight="1">
      <c r="C146" s="116"/>
      <c r="H146" s="113"/>
      <c r="J146" s="116"/>
      <c r="K146" s="112"/>
      <c r="L146" s="112"/>
      <c r="M146" s="112"/>
      <c r="N146" s="112"/>
    </row>
    <row r="147" spans="3:14" ht="9" customHeight="1">
      <c r="C147" s="116"/>
      <c r="H147" s="113"/>
      <c r="J147" s="116"/>
      <c r="K147" s="112"/>
      <c r="L147" s="112"/>
      <c r="M147" s="112"/>
      <c r="N147" s="112"/>
    </row>
    <row r="148" spans="3:14" ht="9" customHeight="1">
      <c r="C148" s="116"/>
      <c r="H148" s="113"/>
      <c r="J148" s="116"/>
      <c r="K148" s="112"/>
      <c r="L148" s="112"/>
      <c r="M148" s="112"/>
      <c r="N148" s="112"/>
    </row>
    <row r="149" spans="3:14" ht="9" customHeight="1">
      <c r="C149" s="116"/>
      <c r="H149" s="113"/>
      <c r="J149" s="116"/>
      <c r="K149" s="112"/>
      <c r="L149" s="112"/>
      <c r="M149" s="112"/>
      <c r="N149" s="112"/>
    </row>
    <row r="150" spans="3:14" ht="9" customHeight="1">
      <c r="C150" s="116"/>
      <c r="H150" s="113"/>
      <c r="J150" s="116"/>
      <c r="K150" s="112"/>
      <c r="L150" s="112"/>
      <c r="M150" s="112"/>
      <c r="N150" s="112"/>
    </row>
    <row r="151" spans="3:14" ht="9" customHeight="1">
      <c r="C151" s="116"/>
      <c r="H151" s="113"/>
      <c r="J151" s="116"/>
      <c r="K151" s="112"/>
      <c r="L151" s="112"/>
      <c r="M151" s="112"/>
      <c r="N151" s="112"/>
    </row>
    <row r="152" spans="3:14" ht="9" customHeight="1">
      <c r="C152" s="116"/>
      <c r="H152" s="113"/>
      <c r="J152" s="116"/>
      <c r="K152" s="112"/>
      <c r="L152" s="112"/>
      <c r="M152" s="112"/>
      <c r="N152" s="112"/>
    </row>
    <row r="153" spans="3:14" ht="9" customHeight="1">
      <c r="C153" s="116"/>
      <c r="H153" s="113"/>
      <c r="J153" s="116"/>
      <c r="K153" s="112"/>
      <c r="L153" s="112"/>
      <c r="M153" s="112"/>
      <c r="N153" s="112"/>
    </row>
    <row r="154" spans="3:14" ht="9" customHeight="1">
      <c r="C154" s="116"/>
      <c r="H154" s="113"/>
      <c r="J154" s="116"/>
      <c r="K154" s="112"/>
      <c r="L154" s="112"/>
      <c r="M154" s="112"/>
      <c r="N154" s="112"/>
    </row>
    <row r="155" spans="3:14" ht="9" customHeight="1">
      <c r="C155" s="116"/>
      <c r="H155" s="113"/>
      <c r="J155" s="116"/>
      <c r="K155" s="112"/>
      <c r="L155" s="112"/>
      <c r="M155" s="112"/>
      <c r="N155" s="112"/>
    </row>
    <row r="156" spans="3:14" ht="9" customHeight="1">
      <c r="C156" s="116"/>
      <c r="H156" s="113"/>
      <c r="J156" s="116"/>
      <c r="K156" s="112"/>
      <c r="L156" s="112"/>
      <c r="M156" s="112"/>
      <c r="N156" s="112"/>
    </row>
    <row r="157" spans="3:14" ht="9" customHeight="1">
      <c r="C157" s="116"/>
      <c r="H157" s="113"/>
      <c r="J157" s="116"/>
      <c r="K157" s="112"/>
      <c r="L157" s="112"/>
      <c r="M157" s="112"/>
      <c r="N157" s="112"/>
    </row>
    <row r="158" spans="3:14" ht="9" customHeight="1">
      <c r="C158" s="116"/>
      <c r="H158" s="113"/>
      <c r="J158" s="116"/>
      <c r="K158" s="112"/>
      <c r="L158" s="112"/>
      <c r="M158" s="112"/>
      <c r="N158" s="11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5"/>
  <sheetViews>
    <sheetView workbookViewId="0" topLeftCell="A7">
      <selection activeCell="A1" sqref="A1"/>
    </sheetView>
  </sheetViews>
  <sheetFormatPr defaultColWidth="9.140625" defaultRowHeight="9" customHeight="1"/>
  <cols>
    <col min="1" max="1" width="2.57421875" style="133" customWidth="1"/>
    <col min="2" max="2" width="17.7109375" style="133" customWidth="1"/>
    <col min="3" max="3" width="2.7109375" style="133" customWidth="1"/>
    <col min="4" max="6" width="2.57421875" style="134" customWidth="1"/>
    <col min="7" max="7" width="3.140625" style="133" customWidth="1"/>
    <col min="8" max="8" width="4.00390625" style="133" customWidth="1"/>
    <col min="9" max="9" width="3.00390625" style="135" customWidth="1"/>
    <col min="10" max="10" width="3.57421875" style="136" customWidth="1"/>
    <col min="11" max="22" width="2.7109375" style="133" customWidth="1"/>
    <col min="23" max="23" width="3.57421875" style="133" customWidth="1"/>
    <col min="24" max="25" width="2.7109375" style="133" customWidth="1"/>
    <col min="26" max="26" width="2.7109375" style="135" customWidth="1"/>
    <col min="27" max="28" width="2.7109375" style="133" customWidth="1"/>
    <col min="29" max="29" width="2.7109375" style="134" customWidth="1"/>
    <col min="30" max="37" width="2.7109375" style="137" customWidth="1"/>
    <col min="38" max="40" width="2.7109375" style="133" customWidth="1"/>
    <col min="41" max="16384" width="9.140625" style="133" customWidth="1"/>
  </cols>
  <sheetData>
    <row r="1" spans="4:29" s="133" customFormat="1" ht="9" customHeight="1">
      <c r="D1" s="134"/>
      <c r="E1" s="134"/>
      <c r="F1" s="134"/>
      <c r="I1" s="135"/>
      <c r="J1" s="136"/>
      <c r="Z1" s="135"/>
      <c r="AC1" s="134"/>
    </row>
    <row r="2" spans="2:29" s="133" customFormat="1" ht="9" customHeight="1">
      <c r="B2" s="136">
        <v>1970</v>
      </c>
      <c r="D2" s="134"/>
      <c r="E2" s="134"/>
      <c r="F2" s="134"/>
      <c r="I2" s="135"/>
      <c r="J2" s="136"/>
      <c r="Z2" s="135"/>
      <c r="AC2" s="134"/>
    </row>
    <row r="3" spans="2:27" s="133" customFormat="1" ht="9" customHeight="1">
      <c r="B3" s="136"/>
      <c r="C3" s="136"/>
      <c r="I3" s="135"/>
      <c r="J3" s="136"/>
      <c r="L3" s="135"/>
      <c r="N3" s="135"/>
      <c r="S3" s="138"/>
      <c r="T3" s="134"/>
      <c r="U3" s="134"/>
      <c r="V3" s="134"/>
      <c r="W3" s="134"/>
      <c r="X3" s="134"/>
      <c r="Y3" s="139"/>
      <c r="Z3" s="139"/>
      <c r="AA3" s="139"/>
    </row>
    <row r="4" spans="2:35" s="2" customFormat="1" ht="9" customHeight="1">
      <c r="B4" s="3" t="s">
        <v>175</v>
      </c>
      <c r="C4" s="3" t="s">
        <v>176</v>
      </c>
      <c r="X4" s="48"/>
      <c r="AA4" s="140"/>
      <c r="AB4" s="140"/>
      <c r="AC4" s="140"/>
      <c r="AD4" s="140"/>
      <c r="AH4" s="48"/>
      <c r="AI4" s="3"/>
    </row>
    <row r="5" spans="24:35" s="2" customFormat="1" ht="9" customHeight="1">
      <c r="X5" s="48"/>
      <c r="AA5" s="140"/>
      <c r="AB5" s="140"/>
      <c r="AC5" s="140"/>
      <c r="AD5" s="140"/>
      <c r="AH5" s="48"/>
      <c r="AI5" s="3"/>
    </row>
    <row r="6" spans="1:35" s="2" customFormat="1" ht="9" customHeight="1">
      <c r="A6" s="2">
        <v>1</v>
      </c>
      <c r="B6" s="3" t="s">
        <v>177</v>
      </c>
      <c r="C6" s="141">
        <v>12</v>
      </c>
      <c r="D6" s="141">
        <v>11</v>
      </c>
      <c r="E6" s="141">
        <v>0</v>
      </c>
      <c r="F6" s="141">
        <v>1</v>
      </c>
      <c r="G6" s="2">
        <v>267</v>
      </c>
      <c r="H6" s="48">
        <v>-67</v>
      </c>
      <c r="I6" s="142">
        <v>22</v>
      </c>
      <c r="X6" s="48"/>
      <c r="AA6" s="140"/>
      <c r="AB6" s="140"/>
      <c r="AC6" s="140"/>
      <c r="AD6" s="140"/>
      <c r="AH6" s="48"/>
      <c r="AI6" s="3"/>
    </row>
    <row r="7" spans="1:35" s="2" customFormat="1" ht="9" customHeight="1">
      <c r="A7" s="2">
        <v>2</v>
      </c>
      <c r="B7" s="3" t="s">
        <v>178</v>
      </c>
      <c r="C7" s="141">
        <v>12</v>
      </c>
      <c r="D7" s="141">
        <v>9</v>
      </c>
      <c r="E7" s="141">
        <v>0</v>
      </c>
      <c r="F7" s="141">
        <v>3</v>
      </c>
      <c r="G7" s="2">
        <v>189</v>
      </c>
      <c r="H7" s="48">
        <v>-133</v>
      </c>
      <c r="I7" s="142">
        <v>18</v>
      </c>
      <c r="X7" s="48"/>
      <c r="AA7" s="140"/>
      <c r="AB7" s="140"/>
      <c r="AC7" s="140"/>
      <c r="AD7" s="140"/>
      <c r="AH7" s="48"/>
      <c r="AI7" s="3"/>
    </row>
    <row r="8" spans="1:35" s="2" customFormat="1" ht="9" customHeight="1">
      <c r="A8" s="2">
        <v>3</v>
      </c>
      <c r="B8" s="3" t="s">
        <v>179</v>
      </c>
      <c r="C8" s="141">
        <v>12</v>
      </c>
      <c r="D8" s="141">
        <v>8</v>
      </c>
      <c r="E8" s="141">
        <v>1</v>
      </c>
      <c r="F8" s="141">
        <v>3</v>
      </c>
      <c r="H8" s="48"/>
      <c r="I8" s="142">
        <v>17</v>
      </c>
      <c r="X8" s="48"/>
      <c r="AA8" s="140"/>
      <c r="AB8" s="140"/>
      <c r="AC8" s="140"/>
      <c r="AD8" s="140"/>
      <c r="AH8" s="48"/>
      <c r="AI8" s="3"/>
    </row>
    <row r="9" spans="1:35" s="2" customFormat="1" ht="9" customHeight="1">
      <c r="A9" s="2">
        <v>4</v>
      </c>
      <c r="B9" s="3" t="s">
        <v>180</v>
      </c>
      <c r="C9" s="141">
        <v>12</v>
      </c>
      <c r="D9" s="141">
        <v>7</v>
      </c>
      <c r="E9" s="141">
        <v>1</v>
      </c>
      <c r="F9" s="141">
        <v>4</v>
      </c>
      <c r="H9" s="48"/>
      <c r="I9" s="142">
        <v>15</v>
      </c>
      <c r="X9" s="48"/>
      <c r="AA9" s="140"/>
      <c r="AB9" s="140"/>
      <c r="AC9" s="140"/>
      <c r="AD9" s="140"/>
      <c r="AH9" s="48"/>
      <c r="AI9" s="3"/>
    </row>
    <row r="10" spans="1:35" s="2" customFormat="1" ht="9" customHeight="1">
      <c r="A10" s="2">
        <v>5</v>
      </c>
      <c r="B10" s="3" t="s">
        <v>181</v>
      </c>
      <c r="C10" s="141">
        <v>12</v>
      </c>
      <c r="D10" s="141">
        <v>7</v>
      </c>
      <c r="E10" s="141">
        <v>0</v>
      </c>
      <c r="F10" s="141">
        <v>5</v>
      </c>
      <c r="H10" s="48"/>
      <c r="I10" s="142">
        <v>14</v>
      </c>
      <c r="X10" s="48"/>
      <c r="AA10" s="140"/>
      <c r="AB10" s="140"/>
      <c r="AC10" s="140"/>
      <c r="AD10" s="140"/>
      <c r="AH10" s="48"/>
      <c r="AI10" s="3"/>
    </row>
    <row r="11" spans="1:35" s="2" customFormat="1" ht="9" customHeight="1">
      <c r="A11" s="2">
        <v>6</v>
      </c>
      <c r="B11" s="3" t="s">
        <v>182</v>
      </c>
      <c r="C11" s="141">
        <v>12</v>
      </c>
      <c r="D11" s="141">
        <v>6</v>
      </c>
      <c r="E11" s="141">
        <v>1</v>
      </c>
      <c r="F11" s="141">
        <v>5</v>
      </c>
      <c r="H11" s="48"/>
      <c r="I11" s="142">
        <v>13</v>
      </c>
      <c r="X11" s="48"/>
      <c r="AA11" s="140"/>
      <c r="AB11" s="140"/>
      <c r="AC11" s="140"/>
      <c r="AD11" s="140"/>
      <c r="AH11" s="48"/>
      <c r="AI11" s="3"/>
    </row>
    <row r="12" spans="1:35" s="2" customFormat="1" ht="9" customHeight="1">
      <c r="A12" s="2">
        <v>7</v>
      </c>
      <c r="B12" s="3" t="s">
        <v>183</v>
      </c>
      <c r="C12" s="141">
        <v>12</v>
      </c>
      <c r="D12" s="141">
        <v>6</v>
      </c>
      <c r="E12" s="141">
        <v>0</v>
      </c>
      <c r="F12" s="141">
        <v>6</v>
      </c>
      <c r="H12" s="48"/>
      <c r="I12" s="142">
        <v>12</v>
      </c>
      <c r="X12" s="48"/>
      <c r="AA12" s="140"/>
      <c r="AB12" s="140"/>
      <c r="AC12" s="140"/>
      <c r="AD12" s="140"/>
      <c r="AH12" s="48"/>
      <c r="AI12" s="3"/>
    </row>
    <row r="13" spans="1:35" s="2" customFormat="1" ht="9" customHeight="1">
      <c r="A13" s="2">
        <v>8</v>
      </c>
      <c r="B13" s="3" t="s">
        <v>184</v>
      </c>
      <c r="C13" s="141">
        <v>12</v>
      </c>
      <c r="D13" s="141">
        <v>5</v>
      </c>
      <c r="E13" s="141">
        <v>1</v>
      </c>
      <c r="F13" s="141">
        <v>6</v>
      </c>
      <c r="H13" s="48"/>
      <c r="I13" s="142">
        <v>11</v>
      </c>
      <c r="X13" s="48"/>
      <c r="AA13" s="140"/>
      <c r="AB13" s="140"/>
      <c r="AC13" s="140"/>
      <c r="AD13" s="140"/>
      <c r="AH13" s="48"/>
      <c r="AI13" s="3"/>
    </row>
    <row r="14" spans="1:35" s="2" customFormat="1" ht="9" customHeight="1">
      <c r="A14" s="2">
        <v>9</v>
      </c>
      <c r="B14" s="3" t="s">
        <v>185</v>
      </c>
      <c r="C14" s="141">
        <v>12</v>
      </c>
      <c r="D14" s="141">
        <v>5</v>
      </c>
      <c r="E14" s="141">
        <v>0</v>
      </c>
      <c r="F14" s="141">
        <v>7</v>
      </c>
      <c r="G14" s="2">
        <v>149</v>
      </c>
      <c r="H14" s="48">
        <v>-114</v>
      </c>
      <c r="I14" s="142">
        <v>10</v>
      </c>
      <c r="X14" s="48"/>
      <c r="AA14" s="140"/>
      <c r="AB14" s="140"/>
      <c r="AC14" s="140"/>
      <c r="AD14" s="140"/>
      <c r="AH14" s="48"/>
      <c r="AI14" s="3"/>
    </row>
    <row r="15" spans="1:35" s="2" customFormat="1" ht="9" customHeight="1">
      <c r="A15" s="2">
        <v>10</v>
      </c>
      <c r="B15" s="3" t="s">
        <v>186</v>
      </c>
      <c r="C15" s="141">
        <v>12</v>
      </c>
      <c r="D15" s="141">
        <v>5</v>
      </c>
      <c r="E15" s="141">
        <v>0</v>
      </c>
      <c r="F15" s="141">
        <v>7</v>
      </c>
      <c r="G15" s="2">
        <v>120</v>
      </c>
      <c r="H15" s="48">
        <v>-174</v>
      </c>
      <c r="I15" s="142">
        <v>10</v>
      </c>
      <c r="X15" s="48"/>
      <c r="AA15" s="140"/>
      <c r="AB15" s="140"/>
      <c r="AC15" s="140"/>
      <c r="AD15" s="140"/>
      <c r="AH15" s="48"/>
      <c r="AI15" s="3"/>
    </row>
    <row r="16" spans="1:35" s="2" customFormat="1" ht="9" customHeight="1">
      <c r="A16" s="2">
        <v>11</v>
      </c>
      <c r="B16" s="3" t="s">
        <v>187</v>
      </c>
      <c r="C16" s="141">
        <v>12</v>
      </c>
      <c r="D16" s="141">
        <v>3</v>
      </c>
      <c r="E16" s="141">
        <v>0</v>
      </c>
      <c r="F16" s="141">
        <v>9</v>
      </c>
      <c r="H16" s="48"/>
      <c r="I16" s="142">
        <v>6</v>
      </c>
      <c r="X16" s="48"/>
      <c r="AA16" s="140"/>
      <c r="AB16" s="140"/>
      <c r="AC16" s="140"/>
      <c r="AD16" s="140"/>
      <c r="AH16" s="48"/>
      <c r="AI16" s="3"/>
    </row>
    <row r="17" spans="1:35" s="2" customFormat="1" ht="9" customHeight="1">
      <c r="A17" s="2">
        <v>12</v>
      </c>
      <c r="B17" s="3" t="s">
        <v>188</v>
      </c>
      <c r="C17" s="141">
        <v>12</v>
      </c>
      <c r="D17" s="141">
        <v>3</v>
      </c>
      <c r="E17" s="141">
        <v>0</v>
      </c>
      <c r="F17" s="141">
        <v>9</v>
      </c>
      <c r="H17" s="48"/>
      <c r="I17" s="142">
        <v>6</v>
      </c>
      <c r="X17" s="48"/>
      <c r="AA17" s="140"/>
      <c r="AB17" s="140"/>
      <c r="AC17" s="140"/>
      <c r="AD17" s="140"/>
      <c r="AH17" s="48"/>
      <c r="AI17" s="3"/>
    </row>
    <row r="18" spans="1:35" s="2" customFormat="1" ht="9" customHeight="1">
      <c r="A18" s="2">
        <v>13</v>
      </c>
      <c r="B18" s="3" t="s">
        <v>189</v>
      </c>
      <c r="C18" s="141">
        <v>12</v>
      </c>
      <c r="D18" s="141">
        <v>1</v>
      </c>
      <c r="E18" s="141">
        <v>0</v>
      </c>
      <c r="F18" s="141">
        <v>11</v>
      </c>
      <c r="H18" s="48"/>
      <c r="I18" s="142">
        <v>2</v>
      </c>
      <c r="X18" s="48"/>
      <c r="AA18" s="140"/>
      <c r="AB18" s="140"/>
      <c r="AC18" s="140"/>
      <c r="AD18" s="140"/>
      <c r="AH18" s="48"/>
      <c r="AI18" s="3"/>
    </row>
    <row r="19" spans="24:35" s="2" customFormat="1" ht="9" customHeight="1">
      <c r="X19" s="48"/>
      <c r="AA19" s="140"/>
      <c r="AB19" s="140"/>
      <c r="AC19" s="140"/>
      <c r="AD19" s="140"/>
      <c r="AH19" s="48"/>
      <c r="AI19" s="3"/>
    </row>
    <row r="20" spans="24:35" s="2" customFormat="1" ht="9" customHeight="1">
      <c r="X20" s="48"/>
      <c r="AA20" s="140"/>
      <c r="AB20" s="140"/>
      <c r="AC20" s="140"/>
      <c r="AD20" s="140"/>
      <c r="AH20" s="48"/>
      <c r="AI20" s="3"/>
    </row>
    <row r="21" spans="2:35" s="2" customFormat="1" ht="9" customHeight="1">
      <c r="B21" s="3" t="s">
        <v>190</v>
      </c>
      <c r="X21" s="48"/>
      <c r="AA21" s="140"/>
      <c r="AB21" s="140"/>
      <c r="AC21" s="140"/>
      <c r="AD21" s="140"/>
      <c r="AH21" s="48"/>
      <c r="AI21" s="3"/>
    </row>
    <row r="22" spans="24:35" s="2" customFormat="1" ht="9" customHeight="1">
      <c r="X22" s="48"/>
      <c r="AA22" s="140"/>
      <c r="AB22" s="140"/>
      <c r="AC22" s="140"/>
      <c r="AD22" s="140"/>
      <c r="AH22" s="48"/>
      <c r="AI22" s="3"/>
    </row>
    <row r="23" spans="2:34" s="2" customFormat="1" ht="9" customHeight="1">
      <c r="B23" s="3" t="s">
        <v>191</v>
      </c>
      <c r="U23" s="141"/>
      <c r="V23" s="141"/>
      <c r="W23" s="141"/>
      <c r="X23" s="141"/>
      <c r="Z23" s="48"/>
      <c r="AA23" s="142"/>
      <c r="AB23" s="140"/>
      <c r="AC23" s="140"/>
      <c r="AD23" s="140"/>
      <c r="AH23" s="48"/>
    </row>
    <row r="24" spans="2:34" s="2" customFormat="1" ht="9" customHeight="1">
      <c r="B24" s="3"/>
      <c r="M24" s="48"/>
      <c r="O24" s="48"/>
      <c r="U24" s="141"/>
      <c r="V24" s="141"/>
      <c r="W24" s="141"/>
      <c r="X24" s="141"/>
      <c r="Z24" s="48"/>
      <c r="AA24" s="142"/>
      <c r="AB24" s="140"/>
      <c r="AC24" s="140"/>
      <c r="AD24" s="140"/>
      <c r="AH24" s="48"/>
    </row>
    <row r="25" spans="2:34" s="2" customFormat="1" ht="9" customHeight="1">
      <c r="B25" s="3" t="s">
        <v>192</v>
      </c>
      <c r="C25" s="2">
        <v>4</v>
      </c>
      <c r="D25" s="2">
        <v>3</v>
      </c>
      <c r="E25" s="2">
        <v>0</v>
      </c>
      <c r="F25" s="2">
        <v>1</v>
      </c>
      <c r="G25" s="2">
        <v>81</v>
      </c>
      <c r="H25" s="48">
        <v>-53</v>
      </c>
      <c r="I25" s="3">
        <v>6</v>
      </c>
      <c r="K25" s="48" t="s">
        <v>193</v>
      </c>
      <c r="L25" s="2">
        <v>24</v>
      </c>
      <c r="M25" s="48">
        <v>-12</v>
      </c>
      <c r="N25" s="2">
        <v>20</v>
      </c>
      <c r="O25" s="48">
        <v>-11</v>
      </c>
      <c r="Q25" s="3" t="s">
        <v>194</v>
      </c>
      <c r="R25" s="3"/>
      <c r="U25" s="141"/>
      <c r="V25" s="141"/>
      <c r="W25" s="141"/>
      <c r="X25" s="141"/>
      <c r="Z25" s="48"/>
      <c r="AA25" s="142"/>
      <c r="AB25" s="140"/>
      <c r="AC25" s="140"/>
      <c r="AD25" s="140"/>
      <c r="AH25" s="48"/>
    </row>
    <row r="26" spans="2:34" s="2" customFormat="1" ht="9" customHeight="1">
      <c r="B26" s="3" t="s">
        <v>195</v>
      </c>
      <c r="C26" s="2">
        <v>4</v>
      </c>
      <c r="D26" s="2">
        <v>3</v>
      </c>
      <c r="E26" s="2">
        <v>0</v>
      </c>
      <c r="F26" s="2">
        <v>1</v>
      </c>
      <c r="H26" s="48"/>
      <c r="I26" s="3">
        <v>6</v>
      </c>
      <c r="J26" s="2">
        <v>23</v>
      </c>
      <c r="K26" s="48">
        <v>-16</v>
      </c>
      <c r="M26" s="48" t="s">
        <v>193</v>
      </c>
      <c r="O26" s="48"/>
      <c r="Q26" s="3" t="s">
        <v>196</v>
      </c>
      <c r="R26" s="3"/>
      <c r="V26" s="143">
        <v>6</v>
      </c>
      <c r="W26" s="4">
        <v>-25</v>
      </c>
      <c r="X26" s="141"/>
      <c r="Z26" s="48"/>
      <c r="AA26" s="142"/>
      <c r="AB26" s="140"/>
      <c r="AC26" s="140"/>
      <c r="AD26" s="140"/>
      <c r="AH26" s="48"/>
    </row>
    <row r="27" spans="2:34" s="2" customFormat="1" ht="9" customHeight="1">
      <c r="B27" s="3" t="s">
        <v>197</v>
      </c>
      <c r="C27" s="2">
        <v>4</v>
      </c>
      <c r="D27" s="2">
        <v>0</v>
      </c>
      <c r="E27" s="2">
        <v>0</v>
      </c>
      <c r="F27" s="2">
        <v>4</v>
      </c>
      <c r="H27" s="48"/>
      <c r="I27" s="3">
        <v>0</v>
      </c>
      <c r="J27" s="2">
        <v>7</v>
      </c>
      <c r="K27" s="48">
        <v>-21</v>
      </c>
      <c r="M27" s="48"/>
      <c r="O27" s="48" t="s">
        <v>193</v>
      </c>
      <c r="U27" s="141"/>
      <c r="V27" s="141"/>
      <c r="W27" s="141"/>
      <c r="X27" s="141"/>
      <c r="Z27" s="48"/>
      <c r="AA27" s="142"/>
      <c r="AB27" s="140"/>
      <c r="AC27" s="140"/>
      <c r="AD27" s="140"/>
      <c r="AH27" s="48"/>
    </row>
    <row r="28" spans="24:35" s="2" customFormat="1" ht="9" customHeight="1">
      <c r="X28" s="48"/>
      <c r="AA28" s="140"/>
      <c r="AB28" s="140"/>
      <c r="AC28" s="140"/>
      <c r="AD28" s="140"/>
      <c r="AH28" s="48"/>
      <c r="AI28" s="3"/>
    </row>
    <row r="29" spans="2:35" s="2" customFormat="1" ht="9" customHeight="1">
      <c r="B29" s="3" t="s">
        <v>198</v>
      </c>
      <c r="X29" s="48"/>
      <c r="AA29" s="140"/>
      <c r="AB29" s="140"/>
      <c r="AC29" s="140"/>
      <c r="AD29" s="140"/>
      <c r="AH29" s="48"/>
      <c r="AI29" s="3"/>
    </row>
    <row r="30" spans="24:35" s="2" customFormat="1" ht="9" customHeight="1">
      <c r="X30" s="48"/>
      <c r="AA30" s="140"/>
      <c r="AB30" s="140"/>
      <c r="AC30" s="140"/>
      <c r="AD30" s="140"/>
      <c r="AH30" s="48"/>
      <c r="AI30" s="3"/>
    </row>
    <row r="31" spans="1:35" s="2" customFormat="1" ht="9" customHeight="1">
      <c r="A31" s="2">
        <v>1</v>
      </c>
      <c r="B31" s="3" t="s">
        <v>192</v>
      </c>
      <c r="C31" s="2">
        <v>3</v>
      </c>
      <c r="D31" s="2">
        <v>3</v>
      </c>
      <c r="E31" s="2">
        <v>0</v>
      </c>
      <c r="F31" s="2">
        <v>0</v>
      </c>
      <c r="G31" s="2">
        <v>41</v>
      </c>
      <c r="H31" s="48">
        <v>-4</v>
      </c>
      <c r="I31" s="3">
        <v>6</v>
      </c>
      <c r="K31" s="48" t="s">
        <v>193</v>
      </c>
      <c r="L31" s="2">
        <v>13</v>
      </c>
      <c r="M31" s="48">
        <v>-1</v>
      </c>
      <c r="N31" s="2">
        <v>14</v>
      </c>
      <c r="O31" s="48">
        <v>-3</v>
      </c>
      <c r="P31" s="2">
        <v>14</v>
      </c>
      <c r="Q31" s="2" t="s">
        <v>8</v>
      </c>
      <c r="X31" s="48"/>
      <c r="AA31" s="140"/>
      <c r="AB31" s="140"/>
      <c r="AC31" s="140"/>
      <c r="AD31" s="140"/>
      <c r="AH31" s="48"/>
      <c r="AI31" s="3"/>
    </row>
    <row r="32" spans="1:35" s="2" customFormat="1" ht="9" customHeight="1">
      <c r="A32" s="2">
        <v>2</v>
      </c>
      <c r="B32" s="3" t="s">
        <v>199</v>
      </c>
      <c r="H32" s="48"/>
      <c r="I32" s="3"/>
      <c r="K32" s="48"/>
      <c r="M32" s="48" t="s">
        <v>193</v>
      </c>
      <c r="O32" s="48"/>
      <c r="X32" s="48"/>
      <c r="AA32" s="140"/>
      <c r="AB32" s="140"/>
      <c r="AC32" s="140"/>
      <c r="AD32" s="140"/>
      <c r="AH32" s="48"/>
      <c r="AI32" s="3"/>
    </row>
    <row r="33" spans="1:35" s="2" customFormat="1" ht="9" customHeight="1">
      <c r="A33" s="2">
        <v>3</v>
      </c>
      <c r="B33" s="3" t="s">
        <v>179</v>
      </c>
      <c r="H33" s="48"/>
      <c r="I33" s="3"/>
      <c r="K33" s="48"/>
      <c r="M33" s="48"/>
      <c r="O33" s="48" t="s">
        <v>193</v>
      </c>
      <c r="X33" s="48"/>
      <c r="AA33" s="140"/>
      <c r="AB33" s="140"/>
      <c r="AC33" s="140"/>
      <c r="AD33" s="140"/>
      <c r="AH33" s="48"/>
      <c r="AI33" s="3"/>
    </row>
    <row r="34" spans="1:35" s="2" customFormat="1" ht="9" customHeight="1">
      <c r="A34" s="2">
        <v>4</v>
      </c>
      <c r="B34" s="3" t="s">
        <v>184</v>
      </c>
      <c r="H34" s="48"/>
      <c r="I34" s="3"/>
      <c r="K34" s="48"/>
      <c r="M34" s="48"/>
      <c r="O34" s="48"/>
      <c r="Q34" s="2" t="s">
        <v>193</v>
      </c>
      <c r="X34" s="48"/>
      <c r="AA34" s="140"/>
      <c r="AB34" s="140"/>
      <c r="AC34" s="140"/>
      <c r="AD34" s="140"/>
      <c r="AH34" s="48"/>
      <c r="AI34" s="3"/>
    </row>
    <row r="35" spans="4:29" s="133" customFormat="1" ht="9" customHeight="1">
      <c r="D35" s="134"/>
      <c r="E35" s="134"/>
      <c r="F35" s="134"/>
      <c r="I35" s="135"/>
      <c r="J35" s="136"/>
      <c r="V35" s="135"/>
      <c r="X35" s="135"/>
      <c r="Y35" s="136"/>
      <c r="Z35" s="135"/>
      <c r="AC35" s="134"/>
    </row>
    <row r="36" spans="4:29" s="133" customFormat="1" ht="9" customHeight="1">
      <c r="D36" s="134"/>
      <c r="E36" s="134"/>
      <c r="F36" s="134"/>
      <c r="I36" s="135"/>
      <c r="J36" s="136"/>
      <c r="V36" s="135"/>
      <c r="Y36" s="136"/>
      <c r="Z36" s="135"/>
      <c r="AC36" s="134"/>
    </row>
    <row r="37" spans="4:29" s="133" customFormat="1" ht="9" customHeight="1">
      <c r="D37" s="134"/>
      <c r="E37" s="134"/>
      <c r="F37" s="134"/>
      <c r="I37" s="135"/>
      <c r="J37" s="136"/>
      <c r="V37" s="135"/>
      <c r="Y37" s="136"/>
      <c r="Z37" s="135"/>
      <c r="AC37" s="134"/>
    </row>
    <row r="38" spans="2:29" s="133" customFormat="1" ht="9" customHeight="1">
      <c r="B38" s="136" t="s">
        <v>200</v>
      </c>
      <c r="D38" s="134"/>
      <c r="E38" s="138" t="s">
        <v>201</v>
      </c>
      <c r="F38" s="134"/>
      <c r="I38" s="135"/>
      <c r="J38" s="136"/>
      <c r="V38" s="135"/>
      <c r="Y38" s="136"/>
      <c r="Z38" s="135"/>
      <c r="AC38" s="134"/>
    </row>
    <row r="39" spans="4:29" s="133" customFormat="1" ht="9" customHeight="1">
      <c r="D39" s="134"/>
      <c r="E39" s="134"/>
      <c r="F39" s="134"/>
      <c r="I39" s="135"/>
      <c r="J39" s="136"/>
      <c r="V39" s="135"/>
      <c r="Y39" s="136"/>
      <c r="Z39" s="135"/>
      <c r="AC39" s="134"/>
    </row>
    <row r="40" spans="4:29" s="133" customFormat="1" ht="9" customHeight="1">
      <c r="D40" s="134"/>
      <c r="E40" s="134"/>
      <c r="F40" s="134"/>
      <c r="I40" s="135"/>
      <c r="J40" s="136"/>
      <c r="V40" s="135"/>
      <c r="Y40" s="136"/>
      <c r="Z40" s="135"/>
      <c r="AC40" s="134"/>
    </row>
    <row r="41" spans="2:29" s="133" customFormat="1" ht="9" customHeight="1">
      <c r="B41" s="136" t="s">
        <v>202</v>
      </c>
      <c r="D41" s="134"/>
      <c r="E41" s="134"/>
      <c r="F41" s="134"/>
      <c r="I41" s="135"/>
      <c r="J41" s="136"/>
      <c r="V41" s="135"/>
      <c r="Y41" s="136"/>
      <c r="Z41" s="135"/>
      <c r="AC41" s="134"/>
    </row>
    <row r="42" spans="2:29" s="133" customFormat="1" ht="9" customHeight="1">
      <c r="B42"/>
      <c r="D42" s="134"/>
      <c r="E42" s="134"/>
      <c r="F42" s="144" t="s">
        <v>203</v>
      </c>
      <c r="I42" s="135"/>
      <c r="J42" s="136"/>
      <c r="V42" s="135"/>
      <c r="Y42" s="136"/>
      <c r="Z42" s="135"/>
      <c r="AC42" s="134"/>
    </row>
    <row r="43" spans="2:29" s="133" customFormat="1" ht="9" customHeight="1">
      <c r="B43" s="136" t="s">
        <v>204</v>
      </c>
      <c r="D43" s="134"/>
      <c r="E43" s="134"/>
      <c r="F43"/>
      <c r="I43" s="135"/>
      <c r="J43" s="136"/>
      <c r="V43" s="135"/>
      <c r="Y43" s="136"/>
      <c r="Z43" s="135"/>
      <c r="AC43" s="134"/>
    </row>
    <row r="44" spans="2:29" s="133" customFormat="1" ht="9" customHeight="1">
      <c r="B44" s="136" t="s">
        <v>205</v>
      </c>
      <c r="D44" s="134"/>
      <c r="E44" s="134"/>
      <c r="F44" s="144" t="s">
        <v>206</v>
      </c>
      <c r="I44" s="135"/>
      <c r="J44" s="136"/>
      <c r="Y44" s="136"/>
      <c r="Z44" s="135"/>
      <c r="AC44" s="134"/>
    </row>
    <row r="45" spans="2:29" s="133" customFormat="1" ht="9" customHeight="1">
      <c r="B45" s="136" t="s">
        <v>207</v>
      </c>
      <c r="D45" s="134"/>
      <c r="E45" s="134"/>
      <c r="F45" s="144" t="s">
        <v>208</v>
      </c>
      <c r="I45" s="135"/>
      <c r="J45" s="136"/>
      <c r="Y45" s="136"/>
      <c r="Z45" s="135"/>
      <c r="AC45" s="134"/>
    </row>
    <row r="46" spans="2:29" s="133" customFormat="1" ht="9" customHeight="1">
      <c r="B46" s="136" t="s">
        <v>209</v>
      </c>
      <c r="D46" s="134"/>
      <c r="E46" s="134"/>
      <c r="F46" s="144" t="s">
        <v>210</v>
      </c>
      <c r="I46" s="135"/>
      <c r="J46" s="136"/>
      <c r="Z46" s="135"/>
      <c r="AC46" s="134"/>
    </row>
    <row r="47" spans="2:29" s="133" customFormat="1" ht="9" customHeight="1">
      <c r="B47" s="136" t="s">
        <v>211</v>
      </c>
      <c r="D47" s="134"/>
      <c r="E47" s="134"/>
      <c r="F47" s="144" t="s">
        <v>212</v>
      </c>
      <c r="I47" s="135"/>
      <c r="J47" s="136"/>
      <c r="Z47" s="135"/>
      <c r="AC47" s="134"/>
    </row>
    <row r="48" spans="2:29" s="133" customFormat="1" ht="9" customHeight="1">
      <c r="B48" s="136"/>
      <c r="D48" s="134"/>
      <c r="E48" s="134"/>
      <c r="F48" s="134"/>
      <c r="I48" s="135"/>
      <c r="J48" s="136"/>
      <c r="Z48" s="135"/>
      <c r="AC48" s="134"/>
    </row>
    <row r="49" spans="4:29" s="133" customFormat="1" ht="9" customHeight="1">
      <c r="D49" s="134"/>
      <c r="E49" s="134"/>
      <c r="F49" s="134"/>
      <c r="I49" s="135"/>
      <c r="J49" s="136"/>
      <c r="Z49" s="135"/>
      <c r="AC49" s="134"/>
    </row>
    <row r="50" spans="4:29" s="133" customFormat="1" ht="9" customHeight="1">
      <c r="D50" s="134"/>
      <c r="E50" s="134"/>
      <c r="F50" s="134"/>
      <c r="I50" s="135"/>
      <c r="J50" s="136"/>
      <c r="Z50" s="135"/>
      <c r="AC50" s="134"/>
    </row>
    <row r="51" spans="4:29" s="133" customFormat="1" ht="9" customHeight="1">
      <c r="D51" s="134"/>
      <c r="E51" s="134"/>
      <c r="F51" s="134"/>
      <c r="I51" s="135"/>
      <c r="J51" s="136"/>
      <c r="Z51" s="135"/>
      <c r="AC51" s="134"/>
    </row>
    <row r="52" spans="4:29" s="133" customFormat="1" ht="9" customHeight="1">
      <c r="D52" s="134"/>
      <c r="E52" s="134"/>
      <c r="F52" s="134"/>
      <c r="I52" s="135"/>
      <c r="J52" s="136"/>
      <c r="Z52" s="135"/>
      <c r="AC52" s="134"/>
    </row>
    <row r="53" spans="4:29" s="133" customFormat="1" ht="9" customHeight="1">
      <c r="D53" s="134"/>
      <c r="E53" s="134"/>
      <c r="F53" s="134"/>
      <c r="I53" s="135"/>
      <c r="J53" s="136"/>
      <c r="Z53" s="135"/>
      <c r="AC53" s="134"/>
    </row>
    <row r="54" spans="4:29" s="133" customFormat="1" ht="9" customHeight="1">
      <c r="D54" s="134"/>
      <c r="E54" s="134"/>
      <c r="F54" s="134"/>
      <c r="I54" s="135"/>
      <c r="J54" s="136"/>
      <c r="Z54" s="135"/>
      <c r="AC54" s="134"/>
    </row>
    <row r="55" spans="4:29" s="133" customFormat="1" ht="9" customHeight="1">
      <c r="D55" s="134"/>
      <c r="E55" s="134"/>
      <c r="F55" s="134"/>
      <c r="I55" s="135"/>
      <c r="J55" s="136"/>
      <c r="Z55" s="135"/>
      <c r="AC55" s="134"/>
    </row>
    <row r="56" spans="4:29" s="133" customFormat="1" ht="9" customHeight="1">
      <c r="D56" s="134"/>
      <c r="E56" s="134"/>
      <c r="F56" s="134"/>
      <c r="I56" s="135"/>
      <c r="J56" s="136"/>
      <c r="Z56" s="135"/>
      <c r="AC56" s="134"/>
    </row>
    <row r="57" spans="4:29" s="133" customFormat="1" ht="9" customHeight="1">
      <c r="D57" s="134"/>
      <c r="E57" s="134"/>
      <c r="F57" s="134"/>
      <c r="I57" s="135"/>
      <c r="J57" s="136"/>
      <c r="Z57" s="135"/>
      <c r="AC57" s="134"/>
    </row>
    <row r="58" spans="4:29" s="133" customFormat="1" ht="9" customHeight="1">
      <c r="D58" s="134"/>
      <c r="E58" s="134"/>
      <c r="F58" s="134"/>
      <c r="I58" s="135"/>
      <c r="J58" s="136"/>
      <c r="Z58" s="135"/>
      <c r="AC58" s="134"/>
    </row>
    <row r="59" spans="4:29" s="133" customFormat="1" ht="9" customHeight="1">
      <c r="D59" s="134"/>
      <c r="E59" s="134"/>
      <c r="F59" s="134"/>
      <c r="I59" s="135"/>
      <c r="J59" s="136"/>
      <c r="Z59" s="135"/>
      <c r="AC59" s="134"/>
    </row>
    <row r="60" spans="4:29" s="133" customFormat="1" ht="9" customHeight="1">
      <c r="D60" s="134"/>
      <c r="E60" s="134"/>
      <c r="F60" s="134"/>
      <c r="I60" s="135"/>
      <c r="J60" s="136"/>
      <c r="Z60" s="135"/>
      <c r="AC60" s="134"/>
    </row>
    <row r="61" spans="4:29" s="133" customFormat="1" ht="9" customHeight="1">
      <c r="D61" s="134"/>
      <c r="E61" s="134"/>
      <c r="F61" s="134"/>
      <c r="I61" s="135"/>
      <c r="J61" s="136"/>
      <c r="Z61" s="135"/>
      <c r="AC61" s="134"/>
    </row>
    <row r="62" spans="4:29" s="133" customFormat="1" ht="9" customHeight="1">
      <c r="D62" s="134"/>
      <c r="E62" s="134"/>
      <c r="F62" s="134"/>
      <c r="I62" s="135"/>
      <c r="J62" s="136"/>
      <c r="Z62" s="135"/>
      <c r="AC62" s="134"/>
    </row>
    <row r="63" spans="4:29" s="133" customFormat="1" ht="9" customHeight="1">
      <c r="D63" s="134"/>
      <c r="E63" s="134"/>
      <c r="F63" s="134"/>
      <c r="I63" s="135"/>
      <c r="J63" s="136"/>
      <c r="Z63" s="135"/>
      <c r="AC63" s="134"/>
    </row>
    <row r="64" spans="4:29" s="133" customFormat="1" ht="9" customHeight="1">
      <c r="D64" s="134"/>
      <c r="E64" s="134"/>
      <c r="F64" s="134"/>
      <c r="I64" s="135"/>
      <c r="J64" s="136"/>
      <c r="Z64" s="135"/>
      <c r="AC64" s="134"/>
    </row>
    <row r="65" spans="4:29" s="133" customFormat="1" ht="9" customHeight="1">
      <c r="D65" s="134"/>
      <c r="E65" s="134"/>
      <c r="F65" s="134"/>
      <c r="I65" s="135"/>
      <c r="J65" s="136"/>
      <c r="Z65" s="135"/>
      <c r="AC65" s="134"/>
    </row>
    <row r="66" spans="4:29" s="133" customFormat="1" ht="9" customHeight="1">
      <c r="D66" s="134"/>
      <c r="E66" s="134"/>
      <c r="F66" s="134"/>
      <c r="I66" s="135"/>
      <c r="J66" s="136"/>
      <c r="Z66" s="135"/>
      <c r="AC66" s="134"/>
    </row>
    <row r="67" spans="4:29" s="133" customFormat="1" ht="9" customHeight="1">
      <c r="D67" s="134"/>
      <c r="E67" s="134"/>
      <c r="F67" s="134"/>
      <c r="I67" s="135"/>
      <c r="J67" s="136"/>
      <c r="Z67" s="135"/>
      <c r="AC67" s="134"/>
    </row>
    <row r="68" spans="4:29" s="133" customFormat="1" ht="9" customHeight="1">
      <c r="D68" s="134"/>
      <c r="E68" s="134"/>
      <c r="F68" s="134"/>
      <c r="I68" s="135"/>
      <c r="J68" s="136"/>
      <c r="Z68" s="135"/>
      <c r="AC68" s="134"/>
    </row>
    <row r="69" spans="4:29" s="133" customFormat="1" ht="9" customHeight="1">
      <c r="D69" s="134"/>
      <c r="E69" s="134"/>
      <c r="F69" s="134"/>
      <c r="I69" s="135"/>
      <c r="J69" s="136"/>
      <c r="Z69" s="135"/>
      <c r="AC69" s="134"/>
    </row>
    <row r="70" spans="4:29" s="133" customFormat="1" ht="9" customHeight="1">
      <c r="D70" s="134"/>
      <c r="E70" s="134"/>
      <c r="F70" s="134"/>
      <c r="I70" s="135"/>
      <c r="J70" s="136"/>
      <c r="Z70" s="135"/>
      <c r="AC70" s="134"/>
    </row>
    <row r="71" spans="4:29" s="133" customFormat="1" ht="9" customHeight="1">
      <c r="D71" s="134"/>
      <c r="E71" s="134"/>
      <c r="F71" s="134"/>
      <c r="I71" s="135"/>
      <c r="J71" s="136"/>
      <c r="Z71" s="135"/>
      <c r="AC71" s="134"/>
    </row>
    <row r="72" spans="4:29" s="133" customFormat="1" ht="9" customHeight="1">
      <c r="D72" s="134"/>
      <c r="E72" s="134"/>
      <c r="F72" s="134"/>
      <c r="I72" s="135"/>
      <c r="J72" s="136"/>
      <c r="Z72" s="135"/>
      <c r="AC72" s="134"/>
    </row>
    <row r="73" spans="4:29" s="133" customFormat="1" ht="9" customHeight="1">
      <c r="D73" s="134"/>
      <c r="E73" s="134"/>
      <c r="F73" s="134"/>
      <c r="I73" s="135"/>
      <c r="J73" s="136"/>
      <c r="Z73" s="135"/>
      <c r="AC73" s="134"/>
    </row>
    <row r="74" spans="4:29" s="133" customFormat="1" ht="9" customHeight="1">
      <c r="D74" s="134"/>
      <c r="E74" s="134"/>
      <c r="F74" s="134"/>
      <c r="I74" s="135"/>
      <c r="J74" s="136"/>
      <c r="Z74" s="135"/>
      <c r="AC74" s="134"/>
    </row>
    <row r="75" spans="4:29" s="133" customFormat="1" ht="9" customHeight="1">
      <c r="D75" s="134"/>
      <c r="E75" s="134"/>
      <c r="F75" s="134"/>
      <c r="I75" s="135"/>
      <c r="J75" s="136"/>
      <c r="Z75" s="135"/>
      <c r="AC75" s="134"/>
    </row>
    <row r="76" spans="4:29" s="133" customFormat="1" ht="9" customHeight="1">
      <c r="D76" s="134"/>
      <c r="E76" s="134"/>
      <c r="F76" s="134"/>
      <c r="I76" s="135"/>
      <c r="J76" s="136"/>
      <c r="Z76" s="135"/>
      <c r="AC76" s="134"/>
    </row>
    <row r="77" spans="4:29" s="133" customFormat="1" ht="9" customHeight="1">
      <c r="D77" s="134"/>
      <c r="E77" s="134"/>
      <c r="F77" s="134"/>
      <c r="I77" s="135"/>
      <c r="J77" s="136"/>
      <c r="Z77" s="135"/>
      <c r="AC77" s="134"/>
    </row>
    <row r="78" spans="4:29" s="133" customFormat="1" ht="9" customHeight="1">
      <c r="D78" s="134"/>
      <c r="E78" s="134"/>
      <c r="F78" s="134"/>
      <c r="I78" s="135"/>
      <c r="J78" s="136"/>
      <c r="Z78" s="135"/>
      <c r="AC78" s="134"/>
    </row>
    <row r="79" spans="4:29" s="133" customFormat="1" ht="9" customHeight="1">
      <c r="D79" s="134"/>
      <c r="E79" s="134"/>
      <c r="F79" s="134"/>
      <c r="I79" s="135"/>
      <c r="J79" s="136"/>
      <c r="Z79" s="135"/>
      <c r="AC79" s="134"/>
    </row>
    <row r="80" spans="4:29" s="133" customFormat="1" ht="9" customHeight="1">
      <c r="D80" s="134"/>
      <c r="E80" s="134"/>
      <c r="F80" s="134"/>
      <c r="I80" s="135"/>
      <c r="J80" s="136"/>
      <c r="Z80" s="135"/>
      <c r="AC80" s="134"/>
    </row>
    <row r="81" spans="4:29" s="133" customFormat="1" ht="9" customHeight="1">
      <c r="D81" s="134"/>
      <c r="E81" s="134"/>
      <c r="F81" s="134"/>
      <c r="I81" s="135"/>
      <c r="J81" s="136"/>
      <c r="Z81" s="135"/>
      <c r="AC81" s="134"/>
    </row>
    <row r="82" spans="4:29" s="133" customFormat="1" ht="9" customHeight="1">
      <c r="D82" s="134"/>
      <c r="E82" s="134"/>
      <c r="F82" s="134"/>
      <c r="I82" s="135"/>
      <c r="J82" s="136"/>
      <c r="Z82" s="135"/>
      <c r="AC82" s="134"/>
    </row>
    <row r="83" spans="4:29" s="133" customFormat="1" ht="9" customHeight="1">
      <c r="D83" s="134"/>
      <c r="E83" s="134"/>
      <c r="F83" s="134"/>
      <c r="I83" s="135"/>
      <c r="J83" s="136"/>
      <c r="Z83" s="135"/>
      <c r="AC83" s="134"/>
    </row>
    <row r="84" spans="4:29" s="133" customFormat="1" ht="9" customHeight="1">
      <c r="D84" s="134"/>
      <c r="E84" s="134"/>
      <c r="F84" s="134"/>
      <c r="I84" s="135"/>
      <c r="J84" s="136"/>
      <c r="Z84" s="135"/>
      <c r="AC84" s="134"/>
    </row>
    <row r="85" spans="4:29" s="133" customFormat="1" ht="9" customHeight="1">
      <c r="D85" s="134"/>
      <c r="E85" s="134"/>
      <c r="F85" s="134"/>
      <c r="I85" s="135"/>
      <c r="J85" s="136"/>
      <c r="Z85" s="135"/>
      <c r="AC85" s="134"/>
    </row>
    <row r="86" spans="4:29" s="133" customFormat="1" ht="9" customHeight="1">
      <c r="D86" s="134"/>
      <c r="E86" s="134"/>
      <c r="F86" s="134"/>
      <c r="I86" s="135"/>
      <c r="J86" s="136"/>
      <c r="Z86" s="135"/>
      <c r="AC86" s="134"/>
    </row>
    <row r="87" spans="4:29" s="133" customFormat="1" ht="9" customHeight="1">
      <c r="D87" s="134"/>
      <c r="E87" s="134"/>
      <c r="F87" s="134"/>
      <c r="I87" s="135"/>
      <c r="J87" s="136"/>
      <c r="Z87" s="135"/>
      <c r="AC87" s="134"/>
    </row>
    <row r="88" spans="4:29" s="133" customFormat="1" ht="9" customHeight="1">
      <c r="D88" s="134"/>
      <c r="E88" s="134"/>
      <c r="F88" s="134"/>
      <c r="I88" s="135"/>
      <c r="J88" s="136"/>
      <c r="Z88" s="135"/>
      <c r="AC88" s="134"/>
    </row>
    <row r="89" spans="4:29" s="133" customFormat="1" ht="9" customHeight="1">
      <c r="D89" s="134"/>
      <c r="E89" s="134"/>
      <c r="F89" s="134"/>
      <c r="I89" s="135"/>
      <c r="J89" s="136"/>
      <c r="Z89" s="135"/>
      <c r="AC89" s="134"/>
    </row>
    <row r="90" spans="4:29" s="133" customFormat="1" ht="9" customHeight="1">
      <c r="D90" s="134"/>
      <c r="E90" s="134"/>
      <c r="F90" s="134"/>
      <c r="I90" s="135"/>
      <c r="J90" s="136"/>
      <c r="Z90" s="135"/>
      <c r="AC90" s="134"/>
    </row>
    <row r="91" spans="4:29" s="133" customFormat="1" ht="9" customHeight="1">
      <c r="D91" s="134"/>
      <c r="E91" s="134"/>
      <c r="F91" s="134"/>
      <c r="I91" s="135"/>
      <c r="J91" s="136"/>
      <c r="Z91" s="135"/>
      <c r="AC91" s="134"/>
    </row>
    <row r="92" spans="4:29" s="133" customFormat="1" ht="9" customHeight="1">
      <c r="D92" s="134"/>
      <c r="E92" s="134"/>
      <c r="F92" s="134"/>
      <c r="I92" s="135"/>
      <c r="J92" s="136"/>
      <c r="Z92" s="135"/>
      <c r="AC92" s="134"/>
    </row>
    <row r="93" spans="4:29" s="133" customFormat="1" ht="9" customHeight="1">
      <c r="D93" s="134"/>
      <c r="E93" s="134"/>
      <c r="F93" s="134"/>
      <c r="I93" s="135"/>
      <c r="J93" s="136"/>
      <c r="Z93" s="135"/>
      <c r="AC93" s="134"/>
    </row>
    <row r="94" spans="4:29" s="133" customFormat="1" ht="9" customHeight="1">
      <c r="D94" s="134"/>
      <c r="E94" s="134"/>
      <c r="F94" s="134"/>
      <c r="I94" s="135"/>
      <c r="J94" s="136"/>
      <c r="Z94" s="135"/>
      <c r="AC94" s="134"/>
    </row>
    <row r="95" spans="4:29" s="133" customFormat="1" ht="9" customHeight="1">
      <c r="D95" s="134"/>
      <c r="E95" s="134"/>
      <c r="F95" s="134"/>
      <c r="I95" s="135"/>
      <c r="J95" s="136"/>
      <c r="Z95" s="135"/>
      <c r="AC95" s="134"/>
    </row>
    <row r="96" spans="4:29" s="133" customFormat="1" ht="9" customHeight="1">
      <c r="D96" s="134"/>
      <c r="E96" s="134"/>
      <c r="F96" s="134"/>
      <c r="I96" s="135"/>
      <c r="J96" s="136"/>
      <c r="Z96" s="135"/>
      <c r="AC96" s="134"/>
    </row>
    <row r="97" spans="4:29" s="133" customFormat="1" ht="9" customHeight="1">
      <c r="D97" s="134"/>
      <c r="E97" s="134"/>
      <c r="F97" s="134"/>
      <c r="I97" s="135"/>
      <c r="J97" s="136"/>
      <c r="Z97" s="135"/>
      <c r="AC97" s="134"/>
    </row>
    <row r="98" spans="4:29" s="133" customFormat="1" ht="9" customHeight="1">
      <c r="D98" s="134"/>
      <c r="E98" s="134"/>
      <c r="F98" s="134"/>
      <c r="I98" s="135"/>
      <c r="J98" s="136"/>
      <c r="Z98" s="135"/>
      <c r="AC98" s="134"/>
    </row>
    <row r="99" spans="4:29" s="133" customFormat="1" ht="9" customHeight="1">
      <c r="D99" s="134"/>
      <c r="E99" s="134"/>
      <c r="F99" s="134"/>
      <c r="I99" s="135"/>
      <c r="J99" s="136"/>
      <c r="Z99" s="135"/>
      <c r="AC99" s="134"/>
    </row>
    <row r="100" spans="4:29" s="133" customFormat="1" ht="9" customHeight="1">
      <c r="D100" s="134"/>
      <c r="E100" s="134"/>
      <c r="F100" s="134"/>
      <c r="I100" s="135"/>
      <c r="J100" s="136"/>
      <c r="Z100" s="135"/>
      <c r="AC100" s="134"/>
    </row>
    <row r="101" spans="4:29" s="133" customFormat="1" ht="9" customHeight="1">
      <c r="D101" s="134"/>
      <c r="E101" s="134"/>
      <c r="F101" s="134"/>
      <c r="I101" s="135"/>
      <c r="J101" s="136"/>
      <c r="Z101" s="135"/>
      <c r="AC101" s="134"/>
    </row>
    <row r="102" spans="4:29" s="133" customFormat="1" ht="9" customHeight="1">
      <c r="D102" s="134"/>
      <c r="E102" s="134"/>
      <c r="F102" s="134"/>
      <c r="I102" s="135"/>
      <c r="J102" s="136"/>
      <c r="Z102" s="135"/>
      <c r="AC102" s="134"/>
    </row>
    <row r="103" spans="4:29" s="133" customFormat="1" ht="9" customHeight="1">
      <c r="D103" s="134"/>
      <c r="E103" s="134"/>
      <c r="F103" s="134"/>
      <c r="I103" s="135"/>
      <c r="J103" s="136"/>
      <c r="Z103" s="135"/>
      <c r="AC103" s="134"/>
    </row>
    <row r="104" spans="4:29" s="133" customFormat="1" ht="9" customHeight="1">
      <c r="D104" s="134"/>
      <c r="E104" s="134"/>
      <c r="F104" s="134"/>
      <c r="I104" s="135"/>
      <c r="J104" s="136"/>
      <c r="Z104" s="135"/>
      <c r="AC104" s="134"/>
    </row>
    <row r="105" spans="4:29" s="133" customFormat="1" ht="9" customHeight="1">
      <c r="D105" s="134"/>
      <c r="E105" s="134"/>
      <c r="F105" s="134"/>
      <c r="I105" s="135"/>
      <c r="J105" s="136"/>
      <c r="Z105" s="135"/>
      <c r="AC105" s="134"/>
    </row>
    <row r="106" spans="4:29" s="133" customFormat="1" ht="9" customHeight="1">
      <c r="D106" s="134"/>
      <c r="E106" s="134"/>
      <c r="F106" s="134"/>
      <c r="I106" s="135"/>
      <c r="J106" s="136"/>
      <c r="Z106" s="135"/>
      <c r="AC106" s="134"/>
    </row>
    <row r="107" spans="4:29" s="133" customFormat="1" ht="9" customHeight="1">
      <c r="D107" s="134"/>
      <c r="E107" s="134"/>
      <c r="F107" s="134"/>
      <c r="I107" s="135"/>
      <c r="J107" s="136"/>
      <c r="Z107" s="135"/>
      <c r="AC107" s="134"/>
    </row>
    <row r="108" spans="4:29" s="133" customFormat="1" ht="9" customHeight="1">
      <c r="D108" s="134"/>
      <c r="E108" s="134"/>
      <c r="F108" s="134"/>
      <c r="I108" s="135"/>
      <c r="J108" s="136"/>
      <c r="Z108" s="135"/>
      <c r="AC108" s="134"/>
    </row>
    <row r="109" spans="4:29" s="133" customFormat="1" ht="9" customHeight="1">
      <c r="D109" s="134"/>
      <c r="E109" s="134"/>
      <c r="F109" s="134"/>
      <c r="I109" s="135"/>
      <c r="J109" s="136"/>
      <c r="Z109" s="135"/>
      <c r="AC109" s="134"/>
    </row>
    <row r="110" spans="4:29" s="133" customFormat="1" ht="9" customHeight="1">
      <c r="D110" s="134"/>
      <c r="E110" s="134"/>
      <c r="F110" s="134"/>
      <c r="I110" s="135"/>
      <c r="J110" s="136"/>
      <c r="Z110" s="135"/>
      <c r="AC110" s="134"/>
    </row>
    <row r="111" spans="4:29" s="133" customFormat="1" ht="9" customHeight="1">
      <c r="D111" s="134"/>
      <c r="E111" s="134"/>
      <c r="F111" s="134"/>
      <c r="I111" s="135"/>
      <c r="J111" s="136"/>
      <c r="Z111" s="135"/>
      <c r="AC111" s="134"/>
    </row>
    <row r="112" spans="4:29" s="133" customFormat="1" ht="9" customHeight="1">
      <c r="D112" s="134"/>
      <c r="E112" s="134"/>
      <c r="F112" s="134"/>
      <c r="I112" s="135"/>
      <c r="J112" s="136"/>
      <c r="Z112" s="135"/>
      <c r="AC112" s="134"/>
    </row>
    <row r="113" spans="4:29" s="133" customFormat="1" ht="9" customHeight="1">
      <c r="D113" s="134"/>
      <c r="E113" s="134"/>
      <c r="F113" s="134"/>
      <c r="I113" s="135"/>
      <c r="J113" s="136"/>
      <c r="Z113" s="135"/>
      <c r="AC113" s="134"/>
    </row>
    <row r="114" spans="4:29" s="133" customFormat="1" ht="9" customHeight="1">
      <c r="D114" s="134"/>
      <c r="E114" s="134"/>
      <c r="F114" s="134"/>
      <c r="I114" s="135"/>
      <c r="J114" s="136"/>
      <c r="Z114" s="135"/>
      <c r="AC114" s="134"/>
    </row>
    <row r="115" spans="4:29" s="133" customFormat="1" ht="9" customHeight="1">
      <c r="D115" s="134"/>
      <c r="E115" s="134"/>
      <c r="F115" s="134"/>
      <c r="I115" s="135"/>
      <c r="J115" s="136"/>
      <c r="Z115" s="135"/>
      <c r="AC115" s="134"/>
    </row>
    <row r="116" spans="4:29" s="133" customFormat="1" ht="9" customHeight="1">
      <c r="D116" s="134"/>
      <c r="E116" s="134"/>
      <c r="F116" s="134"/>
      <c r="I116" s="135"/>
      <c r="J116" s="136"/>
      <c r="Z116" s="135"/>
      <c r="AC116" s="134"/>
    </row>
    <row r="117" spans="4:29" s="133" customFormat="1" ht="9" customHeight="1">
      <c r="D117" s="134"/>
      <c r="E117" s="134"/>
      <c r="F117" s="134"/>
      <c r="I117" s="135"/>
      <c r="J117" s="136"/>
      <c r="Z117" s="135"/>
      <c r="AC117" s="134"/>
    </row>
    <row r="118" spans="4:29" s="133" customFormat="1" ht="9" customHeight="1">
      <c r="D118" s="134"/>
      <c r="E118" s="134"/>
      <c r="F118" s="134"/>
      <c r="I118" s="135"/>
      <c r="J118" s="136"/>
      <c r="Z118" s="135"/>
      <c r="AC118" s="134"/>
    </row>
    <row r="119" spans="4:29" s="133" customFormat="1" ht="9" customHeight="1">
      <c r="D119" s="134"/>
      <c r="E119" s="134"/>
      <c r="F119" s="134"/>
      <c r="I119" s="135"/>
      <c r="J119" s="136"/>
      <c r="Z119" s="135"/>
      <c r="AC119" s="134"/>
    </row>
    <row r="120" spans="4:29" s="133" customFormat="1" ht="9" customHeight="1">
      <c r="D120" s="134"/>
      <c r="E120" s="134"/>
      <c r="F120" s="134"/>
      <c r="I120" s="135"/>
      <c r="J120" s="136"/>
      <c r="Z120" s="135"/>
      <c r="AC120" s="134"/>
    </row>
    <row r="121" spans="4:29" s="133" customFormat="1" ht="9" customHeight="1">
      <c r="D121" s="134"/>
      <c r="E121" s="134"/>
      <c r="F121" s="134"/>
      <c r="I121" s="135"/>
      <c r="J121" s="136"/>
      <c r="Z121" s="135"/>
      <c r="AC121" s="134"/>
    </row>
    <row r="122" spans="4:29" s="133" customFormat="1" ht="9" customHeight="1">
      <c r="D122" s="134"/>
      <c r="E122" s="134"/>
      <c r="F122" s="134"/>
      <c r="I122" s="135"/>
      <c r="J122" s="136"/>
      <c r="Z122" s="135"/>
      <c r="AC122" s="134"/>
    </row>
    <row r="123" spans="4:29" s="133" customFormat="1" ht="9" customHeight="1">
      <c r="D123" s="134"/>
      <c r="E123" s="134"/>
      <c r="F123" s="134"/>
      <c r="I123" s="135"/>
      <c r="J123" s="136"/>
      <c r="Z123" s="135"/>
      <c r="AC123" s="134"/>
    </row>
    <row r="124" spans="4:29" s="133" customFormat="1" ht="9" customHeight="1">
      <c r="D124" s="134"/>
      <c r="E124" s="134"/>
      <c r="F124" s="134"/>
      <c r="I124" s="135"/>
      <c r="J124" s="136"/>
      <c r="Z124" s="135"/>
      <c r="AC124" s="134"/>
    </row>
    <row r="125" spans="4:29" s="133" customFormat="1" ht="9" customHeight="1">
      <c r="D125" s="134"/>
      <c r="E125" s="134"/>
      <c r="F125" s="134"/>
      <c r="I125" s="135"/>
      <c r="J125" s="136"/>
      <c r="Z125" s="135"/>
      <c r="AC125" s="134"/>
    </row>
    <row r="126" spans="4:29" s="133" customFormat="1" ht="9" customHeight="1">
      <c r="D126" s="134"/>
      <c r="E126" s="134"/>
      <c r="F126" s="134"/>
      <c r="I126" s="135"/>
      <c r="J126" s="136"/>
      <c r="Z126" s="135"/>
      <c r="AC126" s="134"/>
    </row>
    <row r="127" spans="4:29" s="133" customFormat="1" ht="9" customHeight="1">
      <c r="D127" s="134"/>
      <c r="E127" s="134"/>
      <c r="F127" s="134"/>
      <c r="I127" s="135"/>
      <c r="J127" s="136"/>
      <c r="Z127" s="135"/>
      <c r="AC127" s="134"/>
    </row>
    <row r="128" spans="4:29" s="133" customFormat="1" ht="9" customHeight="1">
      <c r="D128" s="134"/>
      <c r="E128" s="134"/>
      <c r="F128" s="134"/>
      <c r="I128" s="135"/>
      <c r="J128" s="136"/>
      <c r="Z128" s="135"/>
      <c r="AC128" s="134"/>
    </row>
    <row r="129" spans="4:29" s="133" customFormat="1" ht="9" customHeight="1">
      <c r="D129" s="134"/>
      <c r="E129" s="134"/>
      <c r="F129" s="134"/>
      <c r="I129" s="135"/>
      <c r="J129" s="136"/>
      <c r="Z129" s="135"/>
      <c r="AC129" s="134"/>
    </row>
    <row r="130" spans="4:29" s="133" customFormat="1" ht="9" customHeight="1">
      <c r="D130" s="134"/>
      <c r="E130" s="134"/>
      <c r="F130" s="134"/>
      <c r="I130" s="135"/>
      <c r="J130" s="136"/>
      <c r="Z130" s="135"/>
      <c r="AC130" s="134"/>
    </row>
    <row r="131" spans="4:29" s="133" customFormat="1" ht="9" customHeight="1">
      <c r="D131" s="134"/>
      <c r="E131" s="134"/>
      <c r="F131" s="134"/>
      <c r="I131" s="135"/>
      <c r="J131" s="136"/>
      <c r="Z131" s="135"/>
      <c r="AC131" s="134"/>
    </row>
    <row r="132" spans="4:29" s="133" customFormat="1" ht="9" customHeight="1">
      <c r="D132" s="134"/>
      <c r="E132" s="134"/>
      <c r="F132" s="134"/>
      <c r="I132" s="135"/>
      <c r="J132" s="136"/>
      <c r="Z132" s="135"/>
      <c r="AC132" s="134"/>
    </row>
    <row r="133" spans="4:29" s="133" customFormat="1" ht="9" customHeight="1">
      <c r="D133" s="134"/>
      <c r="E133" s="134"/>
      <c r="F133" s="134"/>
      <c r="I133" s="135"/>
      <c r="J133" s="136"/>
      <c r="Z133" s="135"/>
      <c r="AC133" s="134"/>
    </row>
    <row r="134" spans="4:29" s="133" customFormat="1" ht="9" customHeight="1">
      <c r="D134" s="134"/>
      <c r="E134" s="134"/>
      <c r="F134" s="134"/>
      <c r="I134" s="135"/>
      <c r="J134" s="136"/>
      <c r="Z134" s="135"/>
      <c r="AC134" s="134"/>
    </row>
    <row r="135" spans="4:29" s="133" customFormat="1" ht="9" customHeight="1">
      <c r="D135" s="134"/>
      <c r="E135" s="134"/>
      <c r="F135" s="134"/>
      <c r="I135" s="135"/>
      <c r="J135" s="136"/>
      <c r="Z135" s="135"/>
      <c r="AC135" s="134"/>
    </row>
    <row r="136" spans="4:29" s="133" customFormat="1" ht="9" customHeight="1">
      <c r="D136" s="134"/>
      <c r="E136" s="134"/>
      <c r="F136" s="134"/>
      <c r="I136" s="135"/>
      <c r="J136" s="136"/>
      <c r="Z136" s="135"/>
      <c r="AC136" s="134"/>
    </row>
    <row r="137" spans="4:29" s="133" customFormat="1" ht="9" customHeight="1">
      <c r="D137" s="134"/>
      <c r="E137" s="134"/>
      <c r="F137" s="134"/>
      <c r="I137" s="135"/>
      <c r="J137" s="136"/>
      <c r="Z137" s="135"/>
      <c r="AC137" s="134"/>
    </row>
    <row r="138" spans="4:29" s="133" customFormat="1" ht="9" customHeight="1">
      <c r="D138" s="134"/>
      <c r="E138" s="134"/>
      <c r="F138" s="134"/>
      <c r="I138" s="135"/>
      <c r="J138" s="136"/>
      <c r="Z138" s="135"/>
      <c r="AC138" s="134"/>
    </row>
    <row r="139" spans="4:29" s="133" customFormat="1" ht="9" customHeight="1">
      <c r="D139" s="134"/>
      <c r="E139" s="134"/>
      <c r="F139" s="134"/>
      <c r="I139" s="135"/>
      <c r="J139" s="136"/>
      <c r="Z139" s="135"/>
      <c r="AC139" s="134"/>
    </row>
    <row r="140" spans="4:29" s="133" customFormat="1" ht="9" customHeight="1">
      <c r="D140" s="134"/>
      <c r="E140" s="134"/>
      <c r="F140" s="134"/>
      <c r="I140" s="135"/>
      <c r="J140" s="136"/>
      <c r="Z140" s="135"/>
      <c r="AC140" s="134"/>
    </row>
    <row r="141" spans="4:29" s="133" customFormat="1" ht="9" customHeight="1">
      <c r="D141" s="134"/>
      <c r="E141" s="134"/>
      <c r="F141" s="134"/>
      <c r="I141" s="135"/>
      <c r="J141" s="136"/>
      <c r="Z141" s="135"/>
      <c r="AC141" s="134"/>
    </row>
    <row r="142" spans="4:29" s="133" customFormat="1" ht="9" customHeight="1">
      <c r="D142" s="134"/>
      <c r="E142" s="134"/>
      <c r="F142" s="134"/>
      <c r="I142" s="135"/>
      <c r="J142" s="136"/>
      <c r="Z142" s="135"/>
      <c r="AC142" s="134"/>
    </row>
    <row r="143" spans="4:29" s="133" customFormat="1" ht="9" customHeight="1">
      <c r="D143" s="134"/>
      <c r="E143" s="134"/>
      <c r="F143" s="134"/>
      <c r="I143" s="135"/>
      <c r="J143" s="136"/>
      <c r="Z143" s="135"/>
      <c r="AC143" s="134"/>
    </row>
    <row r="144" spans="4:29" s="133" customFormat="1" ht="9" customHeight="1">
      <c r="D144" s="134"/>
      <c r="E144" s="134"/>
      <c r="F144" s="134"/>
      <c r="I144" s="135"/>
      <c r="J144" s="136"/>
      <c r="Z144" s="135"/>
      <c r="AC144" s="134"/>
    </row>
    <row r="145" spans="4:29" s="133" customFormat="1" ht="9" customHeight="1">
      <c r="D145" s="134"/>
      <c r="E145" s="134"/>
      <c r="F145" s="134"/>
      <c r="I145" s="135"/>
      <c r="J145" s="136"/>
      <c r="Z145" s="135"/>
      <c r="AC145" s="134"/>
    </row>
    <row r="146" spans="4:29" s="133" customFormat="1" ht="9" customHeight="1">
      <c r="D146" s="134"/>
      <c r="E146" s="134"/>
      <c r="F146" s="134"/>
      <c r="I146" s="135"/>
      <c r="J146" s="136"/>
      <c r="Z146" s="135"/>
      <c r="AC146" s="134"/>
    </row>
    <row r="147" spans="4:29" s="133" customFormat="1" ht="9" customHeight="1">
      <c r="D147" s="134"/>
      <c r="E147" s="134"/>
      <c r="F147" s="134"/>
      <c r="I147" s="135"/>
      <c r="J147" s="136"/>
      <c r="Z147" s="135"/>
      <c r="AC147" s="134"/>
    </row>
    <row r="148" spans="4:29" s="133" customFormat="1" ht="9" customHeight="1">
      <c r="D148" s="134"/>
      <c r="E148" s="134"/>
      <c r="F148" s="134"/>
      <c r="I148" s="135"/>
      <c r="J148" s="136"/>
      <c r="Z148" s="135"/>
      <c r="AC148" s="134"/>
    </row>
    <row r="149" spans="4:29" s="133" customFormat="1" ht="9" customHeight="1">
      <c r="D149" s="134"/>
      <c r="E149" s="134"/>
      <c r="F149" s="134"/>
      <c r="I149" s="135"/>
      <c r="J149" s="136"/>
      <c r="Z149" s="135"/>
      <c r="AC149" s="134"/>
    </row>
    <row r="150" spans="4:29" s="133" customFormat="1" ht="9" customHeight="1">
      <c r="D150" s="134"/>
      <c r="E150" s="134"/>
      <c r="F150" s="134"/>
      <c r="I150" s="135"/>
      <c r="J150" s="136"/>
      <c r="Z150" s="135"/>
      <c r="AC150" s="134"/>
    </row>
    <row r="151" spans="4:29" s="133" customFormat="1" ht="9" customHeight="1">
      <c r="D151" s="134"/>
      <c r="E151" s="134"/>
      <c r="F151" s="134"/>
      <c r="I151" s="135"/>
      <c r="J151" s="136"/>
      <c r="Z151" s="135"/>
      <c r="AC151" s="134"/>
    </row>
    <row r="152" spans="4:29" s="133" customFormat="1" ht="9" customHeight="1">
      <c r="D152" s="134"/>
      <c r="E152" s="134"/>
      <c r="F152" s="134"/>
      <c r="I152" s="135"/>
      <c r="J152" s="136"/>
      <c r="Z152" s="135"/>
      <c r="AC152" s="134"/>
    </row>
    <row r="153" spans="4:29" s="133" customFormat="1" ht="9" customHeight="1">
      <c r="D153" s="134"/>
      <c r="E153" s="134"/>
      <c r="F153" s="134"/>
      <c r="I153" s="135"/>
      <c r="J153" s="136"/>
      <c r="Z153" s="135"/>
      <c r="AC153" s="134"/>
    </row>
    <row r="154" spans="4:29" s="133" customFormat="1" ht="9" customHeight="1">
      <c r="D154" s="134"/>
      <c r="E154" s="134"/>
      <c r="F154" s="134"/>
      <c r="I154" s="135"/>
      <c r="J154" s="136"/>
      <c r="Z154" s="135"/>
      <c r="AC154" s="134"/>
    </row>
    <row r="155" spans="4:29" s="133" customFormat="1" ht="9" customHeight="1">
      <c r="D155" s="134"/>
      <c r="E155" s="134"/>
      <c r="F155" s="134"/>
      <c r="I155" s="135"/>
      <c r="J155" s="136"/>
      <c r="Z155" s="135"/>
      <c r="AC155" s="134"/>
    </row>
    <row r="156" spans="4:29" s="133" customFormat="1" ht="9" customHeight="1">
      <c r="D156" s="134"/>
      <c r="E156" s="134"/>
      <c r="F156" s="134"/>
      <c r="I156" s="135"/>
      <c r="J156" s="136"/>
      <c r="Z156" s="135"/>
      <c r="AC156" s="134"/>
    </row>
    <row r="157" spans="4:29" s="133" customFormat="1" ht="9" customHeight="1">
      <c r="D157" s="134"/>
      <c r="E157" s="134"/>
      <c r="F157" s="134"/>
      <c r="I157" s="135"/>
      <c r="J157" s="136"/>
      <c r="Z157" s="135"/>
      <c r="AC157" s="134"/>
    </row>
    <row r="158" spans="4:29" s="133" customFormat="1" ht="9" customHeight="1">
      <c r="D158" s="134"/>
      <c r="E158" s="134"/>
      <c r="F158" s="134"/>
      <c r="I158" s="135"/>
      <c r="J158" s="136"/>
      <c r="Z158" s="135"/>
      <c r="AC158" s="134"/>
    </row>
    <row r="159" spans="4:29" s="133" customFormat="1" ht="9" customHeight="1">
      <c r="D159" s="134"/>
      <c r="E159" s="134"/>
      <c r="F159" s="134"/>
      <c r="I159" s="135"/>
      <c r="J159" s="136"/>
      <c r="Z159" s="135"/>
      <c r="AC159" s="134"/>
    </row>
    <row r="160" spans="4:29" s="133" customFormat="1" ht="9" customHeight="1">
      <c r="D160" s="134"/>
      <c r="E160" s="134"/>
      <c r="F160" s="134"/>
      <c r="I160" s="135"/>
      <c r="J160" s="136"/>
      <c r="Z160" s="135"/>
      <c r="AC160" s="134"/>
    </row>
    <row r="161" spans="4:29" s="133" customFormat="1" ht="9" customHeight="1">
      <c r="D161" s="134"/>
      <c r="E161" s="134"/>
      <c r="F161" s="134"/>
      <c r="I161" s="135"/>
      <c r="J161" s="136"/>
      <c r="Z161" s="135"/>
      <c r="AC161" s="134"/>
    </row>
    <row r="162" spans="4:29" s="133" customFormat="1" ht="9" customHeight="1">
      <c r="D162" s="134"/>
      <c r="E162" s="134"/>
      <c r="F162" s="134"/>
      <c r="I162" s="135"/>
      <c r="J162" s="136"/>
      <c r="Z162" s="135"/>
      <c r="AC162" s="134"/>
    </row>
    <row r="163" spans="4:29" s="133" customFormat="1" ht="9" customHeight="1">
      <c r="D163" s="134"/>
      <c r="E163" s="134"/>
      <c r="F163" s="134"/>
      <c r="I163" s="135"/>
      <c r="J163" s="136"/>
      <c r="Z163" s="135"/>
      <c r="AC163" s="134"/>
    </row>
    <row r="164" spans="4:29" s="133" customFormat="1" ht="9" customHeight="1">
      <c r="D164" s="134"/>
      <c r="E164" s="134"/>
      <c r="F164" s="134"/>
      <c r="I164" s="135"/>
      <c r="J164" s="136"/>
      <c r="Z164" s="135"/>
      <c r="AC164" s="134"/>
    </row>
    <row r="165" spans="4:29" s="133" customFormat="1" ht="9" customHeight="1">
      <c r="D165" s="134"/>
      <c r="E165" s="134"/>
      <c r="F165" s="134"/>
      <c r="I165" s="135"/>
      <c r="J165" s="136"/>
      <c r="Z165" s="135"/>
      <c r="AC165" s="134"/>
    </row>
    <row r="166" spans="4:29" s="133" customFormat="1" ht="9" customHeight="1">
      <c r="D166" s="134"/>
      <c r="E166" s="134"/>
      <c r="F166" s="134"/>
      <c r="I166" s="135"/>
      <c r="J166" s="136"/>
      <c r="Z166" s="135"/>
      <c r="AC166" s="134"/>
    </row>
    <row r="167" spans="4:29" s="133" customFormat="1" ht="9" customHeight="1">
      <c r="D167" s="134"/>
      <c r="E167" s="134"/>
      <c r="F167" s="134"/>
      <c r="I167" s="135"/>
      <c r="J167" s="136"/>
      <c r="Z167" s="135"/>
      <c r="AC167" s="134"/>
    </row>
    <row r="168" spans="4:29" s="133" customFormat="1" ht="9" customHeight="1">
      <c r="D168" s="134"/>
      <c r="E168" s="134"/>
      <c r="F168" s="134"/>
      <c r="I168" s="135"/>
      <c r="J168" s="136"/>
      <c r="Z168" s="135"/>
      <c r="AC168" s="134"/>
    </row>
    <row r="169" spans="4:29" s="133" customFormat="1" ht="9" customHeight="1">
      <c r="D169" s="134"/>
      <c r="E169" s="134"/>
      <c r="F169" s="134"/>
      <c r="I169" s="135"/>
      <c r="J169" s="136"/>
      <c r="Z169" s="135"/>
      <c r="AC169" s="134"/>
    </row>
    <row r="170" spans="4:29" s="133" customFormat="1" ht="9" customHeight="1">
      <c r="D170" s="134"/>
      <c r="E170" s="134"/>
      <c r="F170" s="134"/>
      <c r="I170" s="135"/>
      <c r="J170" s="136"/>
      <c r="Z170" s="135"/>
      <c r="AC170" s="134"/>
    </row>
    <row r="171" spans="4:29" s="133" customFormat="1" ht="9" customHeight="1">
      <c r="D171" s="134"/>
      <c r="E171" s="134"/>
      <c r="F171" s="134"/>
      <c r="I171" s="135"/>
      <c r="J171" s="136"/>
      <c r="Z171" s="135"/>
      <c r="AC171" s="134"/>
    </row>
    <row r="172" spans="4:29" s="133" customFormat="1" ht="9" customHeight="1">
      <c r="D172" s="134"/>
      <c r="E172" s="134"/>
      <c r="F172" s="134"/>
      <c r="I172" s="135"/>
      <c r="J172" s="136"/>
      <c r="Z172" s="135"/>
      <c r="AC172" s="134"/>
    </row>
    <row r="173" spans="4:29" s="133" customFormat="1" ht="9" customHeight="1">
      <c r="D173" s="134"/>
      <c r="E173" s="134"/>
      <c r="F173" s="134"/>
      <c r="I173" s="135"/>
      <c r="J173" s="136"/>
      <c r="Z173" s="135"/>
      <c r="AC173" s="134"/>
    </row>
    <row r="174" spans="4:29" s="133" customFormat="1" ht="9" customHeight="1">
      <c r="D174" s="134"/>
      <c r="E174" s="134"/>
      <c r="F174" s="134"/>
      <c r="I174" s="135"/>
      <c r="J174" s="136"/>
      <c r="Z174" s="135"/>
      <c r="AC174" s="134"/>
    </row>
    <row r="175" spans="4:29" s="133" customFormat="1" ht="9" customHeight="1">
      <c r="D175" s="134"/>
      <c r="E175" s="134"/>
      <c r="F175" s="134"/>
      <c r="I175" s="135"/>
      <c r="J175" s="136"/>
      <c r="Z175" s="135"/>
      <c r="AC175" s="134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Z45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12.28125" style="1" customWidth="1"/>
    <col min="3" max="5" width="2.7109375" style="1" customWidth="1"/>
    <col min="6" max="6" width="12.00390625" style="1" customWidth="1"/>
    <col min="7" max="9" width="2.7109375" style="1" customWidth="1"/>
    <col min="10" max="10" width="12.57421875" style="1" customWidth="1"/>
    <col min="11" max="12" width="2.7109375" style="1" customWidth="1"/>
    <col min="13" max="13" width="3.00390625" style="1" customWidth="1"/>
    <col min="14" max="14" width="12.8515625" style="1" customWidth="1"/>
    <col min="15" max="25" width="2.421875" style="65" customWidth="1"/>
    <col min="26" max="26" width="3.28125" style="1" customWidth="1"/>
    <col min="27" max="16384" width="9.140625" style="1" customWidth="1"/>
  </cols>
  <sheetData>
    <row r="2" ht="9" customHeight="1">
      <c r="B2" s="145" t="s">
        <v>213</v>
      </c>
    </row>
    <row r="3" ht="9" customHeight="1">
      <c r="B3" s="145"/>
    </row>
    <row r="4" spans="2:25" ht="9" customHeight="1">
      <c r="B4" s="145" t="s">
        <v>214</v>
      </c>
      <c r="F4" s="145" t="s">
        <v>215</v>
      </c>
      <c r="J4" s="145" t="s">
        <v>216</v>
      </c>
      <c r="N4" s="38" t="s">
        <v>217</v>
      </c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ht="9" customHeight="1">
      <c r="N5" s="145" t="s">
        <v>218</v>
      </c>
    </row>
    <row r="6" spans="2:3" ht="9" customHeight="1">
      <c r="B6" s="147" t="s">
        <v>219</v>
      </c>
      <c r="C6" s="148"/>
    </row>
    <row r="7" spans="2:3" ht="9" customHeight="1">
      <c r="B7" s="149" t="s">
        <v>44</v>
      </c>
      <c r="C7" s="150">
        <v>8</v>
      </c>
    </row>
    <row r="8" spans="2:25" s="2" customFormat="1" ht="9" customHeight="1">
      <c r="B8" s="151" t="s">
        <v>83</v>
      </c>
      <c r="C8" s="152">
        <v>23</v>
      </c>
      <c r="D8" s="153"/>
      <c r="F8" s="154" t="s">
        <v>83</v>
      </c>
      <c r="G8" s="155"/>
      <c r="H8" s="140"/>
      <c r="L8" s="48"/>
      <c r="M8" s="3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2:25" s="2" customFormat="1" ht="9" customHeight="1">
      <c r="B9" s="157" t="s">
        <v>84</v>
      </c>
      <c r="C9" s="158"/>
      <c r="D9" s="159"/>
      <c r="E9" s="160"/>
      <c r="F9" s="161" t="s">
        <v>84</v>
      </c>
      <c r="G9" s="162">
        <v>12</v>
      </c>
      <c r="H9" s="140"/>
      <c r="L9" s="48"/>
      <c r="M9" s="3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2:25" s="2" customFormat="1" ht="9" customHeight="1">
      <c r="B10" s="147" t="s">
        <v>80</v>
      </c>
      <c r="C10" s="148"/>
      <c r="D10" s="159"/>
      <c r="F10" s="151" t="s">
        <v>80</v>
      </c>
      <c r="G10" s="162">
        <v>7</v>
      </c>
      <c r="H10" s="163"/>
      <c r="L10" s="48"/>
      <c r="M10" s="3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2:25" s="2" customFormat="1" ht="9" customHeight="1">
      <c r="B11" s="149" t="s">
        <v>81</v>
      </c>
      <c r="C11" s="150">
        <v>10</v>
      </c>
      <c r="D11" s="164"/>
      <c r="F11" s="157" t="s">
        <v>81</v>
      </c>
      <c r="G11" s="165"/>
      <c r="H11" s="166"/>
      <c r="J11" s="154" t="s">
        <v>83</v>
      </c>
      <c r="K11" s="167"/>
      <c r="L11" s="48"/>
      <c r="M11" s="3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2:25" s="2" customFormat="1" ht="9" customHeight="1">
      <c r="B12" s="151" t="s">
        <v>69</v>
      </c>
      <c r="C12" s="152">
        <v>6</v>
      </c>
      <c r="D12" s="48"/>
      <c r="G12" s="168"/>
      <c r="H12" s="166"/>
      <c r="I12" s="169"/>
      <c r="J12" s="161" t="s">
        <v>84</v>
      </c>
      <c r="K12" s="152">
        <v>11</v>
      </c>
      <c r="L12" s="48"/>
      <c r="M12" s="3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2:25" s="2" customFormat="1" ht="9" customHeight="1">
      <c r="B13" s="157" t="s">
        <v>70</v>
      </c>
      <c r="C13" s="158"/>
      <c r="D13" s="48"/>
      <c r="G13" s="168"/>
      <c r="H13" s="166"/>
      <c r="J13" s="151" t="s">
        <v>43</v>
      </c>
      <c r="K13" s="152">
        <v>6</v>
      </c>
      <c r="L13" s="48"/>
      <c r="M13" s="3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2:26" s="2" customFormat="1" ht="9" customHeight="1">
      <c r="B14" s="154" t="s">
        <v>220</v>
      </c>
      <c r="C14" s="167"/>
      <c r="D14" s="4"/>
      <c r="F14" s="154" t="s">
        <v>43</v>
      </c>
      <c r="G14" s="155"/>
      <c r="H14" s="166"/>
      <c r="J14" s="157" t="s">
        <v>44</v>
      </c>
      <c r="K14" s="158"/>
      <c r="L14" s="48"/>
      <c r="M14" s="3"/>
      <c r="N14" s="154" t="s">
        <v>1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67"/>
    </row>
    <row r="15" spans="2:26" ht="9" customHeight="1">
      <c r="B15" s="149" t="s">
        <v>104</v>
      </c>
      <c r="C15" s="150">
        <v>10</v>
      </c>
      <c r="D15" s="171"/>
      <c r="E15" s="88"/>
      <c r="F15" s="149" t="s">
        <v>44</v>
      </c>
      <c r="G15" s="150">
        <v>10</v>
      </c>
      <c r="H15" s="172"/>
      <c r="N15" s="149" t="s">
        <v>2</v>
      </c>
      <c r="O15" s="43">
        <v>0</v>
      </c>
      <c r="P15" s="43">
        <v>1</v>
      </c>
      <c r="Q15" s="43">
        <v>0</v>
      </c>
      <c r="R15" s="43">
        <v>2</v>
      </c>
      <c r="S15" s="43">
        <v>2</v>
      </c>
      <c r="T15" s="43">
        <v>0</v>
      </c>
      <c r="U15" s="43">
        <v>0</v>
      </c>
      <c r="V15" s="43">
        <v>0</v>
      </c>
      <c r="W15" s="43">
        <v>0</v>
      </c>
      <c r="X15" s="43">
        <v>1</v>
      </c>
      <c r="Y15" s="43">
        <v>2</v>
      </c>
      <c r="Z15" s="150">
        <v>8</v>
      </c>
    </row>
    <row r="16" spans="2:26" ht="9" customHeight="1">
      <c r="B16" s="173" t="s">
        <v>43</v>
      </c>
      <c r="C16" s="150">
        <v>22</v>
      </c>
      <c r="D16" s="145"/>
      <c r="F16" s="173" t="s">
        <v>52</v>
      </c>
      <c r="G16" s="150">
        <v>5</v>
      </c>
      <c r="N16" s="173" t="s">
        <v>10</v>
      </c>
      <c r="O16" s="43">
        <v>1</v>
      </c>
      <c r="P16" s="43">
        <v>0</v>
      </c>
      <c r="Q16" s="43">
        <v>0</v>
      </c>
      <c r="R16" s="43">
        <v>1</v>
      </c>
      <c r="S16" s="43">
        <v>2</v>
      </c>
      <c r="T16" s="43">
        <v>0</v>
      </c>
      <c r="U16" s="43">
        <v>0</v>
      </c>
      <c r="V16" s="43">
        <v>1</v>
      </c>
      <c r="W16" s="43">
        <v>0</v>
      </c>
      <c r="X16" s="43">
        <v>1</v>
      </c>
      <c r="Y16" s="43">
        <v>1</v>
      </c>
      <c r="Z16" s="150">
        <v>7</v>
      </c>
    </row>
    <row r="17" spans="2:26" ht="9" customHeight="1">
      <c r="B17" s="174" t="s">
        <v>44</v>
      </c>
      <c r="C17" s="175"/>
      <c r="D17" s="145"/>
      <c r="F17" s="174" t="s">
        <v>15</v>
      </c>
      <c r="G17" s="175"/>
      <c r="J17" s="147" t="s">
        <v>5</v>
      </c>
      <c r="K17" s="148"/>
      <c r="N17" s="174" t="s">
        <v>11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5"/>
    </row>
    <row r="18" spans="2:11" ht="9" customHeight="1">
      <c r="B18" s="145"/>
      <c r="C18" s="145"/>
      <c r="D18" s="145"/>
      <c r="H18" s="37"/>
      <c r="I18" s="88"/>
      <c r="J18" s="149" t="s">
        <v>6</v>
      </c>
      <c r="K18" s="150">
        <v>11</v>
      </c>
    </row>
    <row r="19" spans="2:25" s="37" customFormat="1" ht="9" customHeight="1">
      <c r="B19" s="42"/>
      <c r="C19" s="42"/>
      <c r="D19" s="42"/>
      <c r="H19" s="177"/>
      <c r="J19" s="173" t="s">
        <v>61</v>
      </c>
      <c r="K19" s="150">
        <v>4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25" s="37" customFormat="1" ht="9" customHeight="1">
      <c r="B20" s="147" t="s">
        <v>221</v>
      </c>
      <c r="C20" s="148"/>
      <c r="D20" s="42"/>
      <c r="F20" s="147" t="s">
        <v>61</v>
      </c>
      <c r="G20" s="148"/>
      <c r="H20" s="177"/>
      <c r="J20" s="174" t="s">
        <v>44</v>
      </c>
      <c r="K20" s="175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2:25" s="37" customFormat="1" ht="9" customHeight="1">
      <c r="B21" s="149" t="s">
        <v>44</v>
      </c>
      <c r="C21" s="150">
        <v>4</v>
      </c>
      <c r="D21" s="171"/>
      <c r="E21" s="88"/>
      <c r="F21" s="149" t="s">
        <v>44</v>
      </c>
      <c r="G21" s="150">
        <v>3</v>
      </c>
      <c r="H21" s="172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2:25" s="37" customFormat="1" ht="9" customHeight="1">
      <c r="B22" s="173" t="s">
        <v>61</v>
      </c>
      <c r="C22" s="150">
        <v>12</v>
      </c>
      <c r="D22" s="42"/>
      <c r="F22" s="173" t="s">
        <v>65</v>
      </c>
      <c r="G22" s="150">
        <v>2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2:25" s="37" customFormat="1" ht="9" customHeight="1">
      <c r="B23" s="174" t="s">
        <v>44</v>
      </c>
      <c r="C23" s="175"/>
      <c r="D23" s="42"/>
      <c r="F23" s="174" t="s">
        <v>66</v>
      </c>
      <c r="G23" s="17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10" ht="9" customHeight="1">
      <c r="B24" s="145"/>
      <c r="C24" s="145"/>
      <c r="D24" s="145"/>
      <c r="J24" s="145" t="s">
        <v>222</v>
      </c>
    </row>
    <row r="25" spans="2:4" ht="9" customHeight="1">
      <c r="B25" s="145"/>
      <c r="C25" s="145"/>
      <c r="D25" s="145"/>
    </row>
    <row r="26" spans="2:11" ht="9" customHeight="1">
      <c r="B26" s="145" t="s">
        <v>223</v>
      </c>
      <c r="C26" s="145"/>
      <c r="D26" s="145"/>
      <c r="J26" s="147" t="s">
        <v>61</v>
      </c>
      <c r="K26" s="178"/>
    </row>
    <row r="27" spans="2:11" ht="9" customHeight="1">
      <c r="B27" s="145" t="s">
        <v>224</v>
      </c>
      <c r="C27" s="145"/>
      <c r="D27" s="145"/>
      <c r="J27" s="149" t="s">
        <v>44</v>
      </c>
      <c r="K27" s="150">
        <v>17</v>
      </c>
    </row>
    <row r="28" spans="2:11" ht="9" customHeight="1">
      <c r="B28" s="145"/>
      <c r="C28" s="145"/>
      <c r="D28" s="145"/>
      <c r="J28" s="151" t="s">
        <v>83</v>
      </c>
      <c r="K28" s="150">
        <v>2</v>
      </c>
    </row>
    <row r="29" spans="2:11" ht="9" customHeight="1">
      <c r="B29" s="145"/>
      <c r="C29" s="145"/>
      <c r="D29" s="145"/>
      <c r="J29" s="157" t="s">
        <v>84</v>
      </c>
      <c r="K29" s="172"/>
    </row>
    <row r="30" spans="2:4" ht="9" customHeight="1">
      <c r="B30" s="145"/>
      <c r="C30" s="145"/>
      <c r="D30" s="145"/>
    </row>
    <row r="31" spans="2:4" ht="9" customHeight="1">
      <c r="B31" s="145"/>
      <c r="C31" s="145"/>
      <c r="D31" s="145"/>
    </row>
    <row r="32" spans="2:4" ht="9" customHeight="1">
      <c r="B32" s="145" t="s">
        <v>225</v>
      </c>
      <c r="C32" s="145"/>
      <c r="D32" s="145"/>
    </row>
    <row r="33" spans="2:4" ht="9" customHeight="1">
      <c r="B33" s="145"/>
      <c r="C33" s="145"/>
      <c r="D33" s="145"/>
    </row>
    <row r="34" spans="2:6" ht="9" customHeight="1">
      <c r="B34" s="3" t="s">
        <v>226</v>
      </c>
      <c r="E34" s="3">
        <v>1</v>
      </c>
      <c r="F34" s="3" t="s">
        <v>227</v>
      </c>
    </row>
    <row r="35" spans="2:6" ht="9" customHeight="1">
      <c r="B35" s="3" t="s">
        <v>228</v>
      </c>
      <c r="E35" s="3">
        <v>1</v>
      </c>
      <c r="F35" s="3" t="s">
        <v>229</v>
      </c>
    </row>
    <row r="36" spans="2:6" ht="9" customHeight="1">
      <c r="B36" s="3" t="s">
        <v>230</v>
      </c>
      <c r="E36" s="3">
        <v>2</v>
      </c>
      <c r="F36" s="3" t="s">
        <v>231</v>
      </c>
    </row>
    <row r="37" spans="2:4" ht="9" customHeight="1">
      <c r="B37" s="145"/>
      <c r="C37" s="145"/>
      <c r="D37" s="145"/>
    </row>
    <row r="38" spans="2:4" ht="9" customHeight="1">
      <c r="B38" s="145"/>
      <c r="C38" s="145"/>
      <c r="D38" s="145"/>
    </row>
    <row r="39" spans="2:4" ht="9" customHeight="1">
      <c r="B39" s="145"/>
      <c r="C39" s="145"/>
      <c r="D39" s="145"/>
    </row>
    <row r="40" spans="2:4" ht="9" customHeight="1">
      <c r="B40" s="145"/>
      <c r="C40" s="145"/>
      <c r="D40" s="145"/>
    </row>
    <row r="41" spans="2:4" ht="9" customHeight="1">
      <c r="B41" s="145"/>
      <c r="C41" s="145"/>
      <c r="D41" s="145"/>
    </row>
    <row r="42" spans="2:4" ht="9" customHeight="1">
      <c r="B42" s="145"/>
      <c r="C42" s="145"/>
      <c r="D42" s="145"/>
    </row>
    <row r="43" spans="2:4" ht="9" customHeight="1">
      <c r="B43" s="145"/>
      <c r="C43" s="145"/>
      <c r="D43" s="145"/>
    </row>
    <row r="44" spans="2:4" ht="9" customHeight="1">
      <c r="B44" s="145"/>
      <c r="C44" s="145"/>
      <c r="D44" s="145"/>
    </row>
    <row r="45" spans="2:4" ht="9" customHeight="1">
      <c r="B45" s="145"/>
      <c r="C45" s="145"/>
      <c r="D45" s="145"/>
    </row>
  </sheetData>
  <hyperlinks>
    <hyperlink ref="N4" r:id="rId1" display="Loppuottelu 20.9.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9"/>
  <sheetViews>
    <sheetView workbookViewId="0" topLeftCell="A1">
      <selection activeCell="E16" sqref="E16"/>
    </sheetView>
  </sheetViews>
  <sheetFormatPr defaultColWidth="9.140625" defaultRowHeight="12.75"/>
  <cols>
    <col min="6" max="6" width="1.421875" style="0" customWidth="1"/>
    <col min="7" max="7" width="15.00390625" style="0" customWidth="1"/>
    <col min="8" max="8" width="3.00390625" style="0" customWidth="1"/>
    <col min="9" max="9" width="3.57421875" style="0" customWidth="1"/>
  </cols>
  <sheetData>
    <row r="2" spans="2:9" s="2" customFormat="1" ht="9" customHeight="1">
      <c r="B2" s="3" t="s">
        <v>232</v>
      </c>
      <c r="D2" s="3"/>
      <c r="G2" s="3"/>
      <c r="I2" s="48"/>
    </row>
    <row r="3" spans="2:9" s="2" customFormat="1" ht="9" customHeight="1">
      <c r="B3" s="3"/>
      <c r="D3" s="3"/>
      <c r="G3" s="3"/>
      <c r="I3" s="48"/>
    </row>
    <row r="4" spans="2:9" s="2" customFormat="1" ht="9" customHeight="1">
      <c r="B4" s="3" t="s">
        <v>233</v>
      </c>
      <c r="D4" s="3" t="s">
        <v>229</v>
      </c>
      <c r="F4" s="2" t="s">
        <v>234</v>
      </c>
      <c r="G4" s="3" t="s">
        <v>235</v>
      </c>
      <c r="H4" s="3">
        <v>5</v>
      </c>
      <c r="I4" s="4">
        <v>-4</v>
      </c>
    </row>
    <row r="5" spans="2:9" s="2" customFormat="1" ht="9" customHeight="1">
      <c r="B5" s="3"/>
      <c r="D5" s="3"/>
      <c r="G5" s="3"/>
      <c r="I5" s="48"/>
    </row>
    <row r="6" spans="2:9" s="2" customFormat="1" ht="9" customHeight="1">
      <c r="B6" s="3" t="s">
        <v>236</v>
      </c>
      <c r="D6" s="179" t="s">
        <v>229</v>
      </c>
      <c r="E6" s="17"/>
      <c r="F6" s="2" t="s">
        <v>234</v>
      </c>
      <c r="G6" s="3" t="s">
        <v>237</v>
      </c>
      <c r="H6" s="3">
        <v>13</v>
      </c>
      <c r="I6" s="4">
        <v>-12</v>
      </c>
    </row>
    <row r="7" spans="2:9" s="2" customFormat="1" ht="9" customHeight="1">
      <c r="B7" s="3"/>
      <c r="D7" s="179" t="s">
        <v>229</v>
      </c>
      <c r="E7" s="17"/>
      <c r="F7" s="2" t="s">
        <v>234</v>
      </c>
      <c r="G7" s="3" t="s">
        <v>237</v>
      </c>
      <c r="H7" s="3">
        <v>7</v>
      </c>
      <c r="I7" s="4">
        <v>-2</v>
      </c>
    </row>
    <row r="8" spans="2:9" s="2" customFormat="1" ht="9" customHeight="1">
      <c r="B8" s="3"/>
      <c r="D8" s="3"/>
      <c r="G8" s="3"/>
      <c r="I8" s="48"/>
    </row>
    <row r="9" ht="12">
      <c r="G9" s="38" t="s">
        <v>238</v>
      </c>
    </row>
  </sheetData>
  <hyperlinks>
    <hyperlink ref="G9" r:id="rId1" display="Tuloskalenteri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2008-07-03T08:14:17Z</dcterms:created>
  <dcterms:modified xsi:type="dcterms:W3CDTF">2013-07-05T08:51:06Z</dcterms:modified>
  <cp:category/>
  <cp:version/>
  <cp:contentType/>
  <cp:contentStatus/>
  <cp:revision>31</cp:revision>
</cp:coreProperties>
</file>