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2120" windowHeight="8700" activeTab="0"/>
  </bookViews>
  <sheets>
    <sheet name="SM" sheetId="1" r:id="rId1"/>
    <sheet name="SM loppu" sheetId="2" r:id="rId2"/>
    <sheet name="ykkönen" sheetId="3" r:id="rId3"/>
    <sheet name="SS" sheetId="4" r:id="rId4"/>
    <sheet name="piiris" sheetId="5" r:id="rId5"/>
    <sheet name="cup" sheetId="6" r:id="rId6"/>
    <sheet name="Naiset" sheetId="7" r:id="rId7"/>
    <sheet name="Joensuu" sheetId="8" r:id="rId8"/>
  </sheets>
  <definedNames/>
  <calcPr fullCalcOnLoad="1"/>
</workbook>
</file>

<file path=xl/sharedStrings.xml><?xml version="1.0" encoding="utf-8"?>
<sst xmlns="http://schemas.openxmlformats.org/spreadsheetml/2006/main" count="1104" uniqueCount="255">
  <si>
    <t>T</t>
  </si>
  <si>
    <t>Mestaruussarja 1985</t>
  </si>
  <si>
    <t>alla kierros jolla ottelu pelattu</t>
  </si>
  <si>
    <t>Jyväskylän</t>
  </si>
  <si>
    <t>-</t>
  </si>
  <si>
    <t>Kiri</t>
  </si>
  <si>
    <t>s</t>
  </si>
  <si>
    <t>Seinäjoen</t>
  </si>
  <si>
    <t>Maila-Jussit</t>
  </si>
  <si>
    <t>Alajärven</t>
  </si>
  <si>
    <t>Ankkurit</t>
  </si>
  <si>
    <t>Kouvolan</t>
  </si>
  <si>
    <t>-0</t>
  </si>
  <si>
    <t>Pallonlyöjät</t>
  </si>
  <si>
    <t>Kiteen</t>
  </si>
  <si>
    <t>Urheilijat</t>
  </si>
  <si>
    <t>Vaasan</t>
  </si>
  <si>
    <t>Maila</t>
  </si>
  <si>
    <t>Imatran</t>
  </si>
  <si>
    <t>Pallo-Veikot</t>
  </si>
  <si>
    <t>Hyvinkään</t>
  </si>
  <si>
    <t>Tahko</t>
  </si>
  <si>
    <t>Sotkamon</t>
  </si>
  <si>
    <t>Jymy</t>
  </si>
  <si>
    <t>Hongikon</t>
  </si>
  <si>
    <t>Ns:n Urheilijat</t>
  </si>
  <si>
    <t>Kankaanpään</t>
  </si>
  <si>
    <t>Nurmon</t>
  </si>
  <si>
    <t>4 parasta mitalisarjaan.</t>
  </si>
  <si>
    <t>8.-11. Säilymiskarsintaan, Nurmo putosi ykkössarjaan.</t>
  </si>
  <si>
    <t>SM-loppusarja 1985</t>
  </si>
  <si>
    <t>Lähtöpisteet 3-2-1-0</t>
  </si>
  <si>
    <t xml:space="preserve">Seinäjoen </t>
  </si>
  <si>
    <t xml:space="preserve"> Kiri</t>
  </si>
  <si>
    <t xml:space="preserve">Alajärven </t>
  </si>
  <si>
    <t xml:space="preserve">Kouvolan </t>
  </si>
  <si>
    <t>Säilymiskarsinnat</t>
  </si>
  <si>
    <t xml:space="preserve">Sotkamon </t>
  </si>
  <si>
    <t xml:space="preserve">Hyvinkään </t>
  </si>
  <si>
    <t xml:space="preserve">Kankaanpään </t>
  </si>
  <si>
    <t xml:space="preserve">Hongikon </t>
  </si>
  <si>
    <t>Ns Urheilijat</t>
  </si>
  <si>
    <t>Kankaanpää ja Hongikko putosivat ykkössarjaan.</t>
  </si>
  <si>
    <t>Ykkössarja 1985</t>
  </si>
  <si>
    <t>O</t>
  </si>
  <si>
    <t>V</t>
  </si>
  <si>
    <t>H</t>
  </si>
  <si>
    <t>TJ</t>
  </si>
  <si>
    <t>AJ</t>
  </si>
  <si>
    <t>SiiPo</t>
  </si>
  <si>
    <t>RPL</t>
  </si>
  <si>
    <t>HP</t>
  </si>
  <si>
    <t>MuPS</t>
  </si>
  <si>
    <t>ToU</t>
  </si>
  <si>
    <t>PKP</t>
  </si>
  <si>
    <t>HalTo</t>
  </si>
  <si>
    <t>Lohi</t>
  </si>
  <si>
    <t>ViVe</t>
  </si>
  <si>
    <t>PuMu</t>
  </si>
  <si>
    <t>UPV</t>
  </si>
  <si>
    <t>IT</t>
  </si>
  <si>
    <t xml:space="preserve">Siilinjärven </t>
  </si>
  <si>
    <t>Ponnistus</t>
  </si>
  <si>
    <t>2.6.85</t>
  </si>
  <si>
    <t>16.6.85</t>
  </si>
  <si>
    <t>22.5.85</t>
  </si>
  <si>
    <t>29.5.85</t>
  </si>
  <si>
    <t>28.7.85</t>
  </si>
  <si>
    <t>12.5.85</t>
  </si>
  <si>
    <t>31.7.85</t>
  </si>
  <si>
    <t>11.8.85</t>
  </si>
  <si>
    <t>7.7.85</t>
  </si>
  <si>
    <t>1.9.85</t>
  </si>
  <si>
    <t>18.8.85</t>
  </si>
  <si>
    <t xml:space="preserve">Riihimäen </t>
  </si>
  <si>
    <t>4.8.85</t>
  </si>
  <si>
    <t>14.7.85</t>
  </si>
  <si>
    <t>19.5.85</t>
  </si>
  <si>
    <t>15.8.85</t>
  </si>
  <si>
    <t>6.6.85</t>
  </si>
  <si>
    <t>30.5.85</t>
  </si>
  <si>
    <t xml:space="preserve">Haminan </t>
  </si>
  <si>
    <t>Palloilijat</t>
  </si>
  <si>
    <t>21.7.85</t>
  </si>
  <si>
    <t>26.5.85</t>
  </si>
  <si>
    <t>5.5.85</t>
  </si>
  <si>
    <t>8.8.85</t>
  </si>
  <si>
    <t>25.8.85</t>
  </si>
  <si>
    <t xml:space="preserve">Muhoksen </t>
  </si>
  <si>
    <t>Pallo-Salamat</t>
  </si>
  <si>
    <t>9.6.85</t>
  </si>
  <si>
    <t xml:space="preserve">Tohmajärven </t>
  </si>
  <si>
    <t>23.5.85</t>
  </si>
  <si>
    <t xml:space="preserve">Puurtilan </t>
  </si>
  <si>
    <t>Kisa-Pojat</t>
  </si>
  <si>
    <t>1.8.85</t>
  </si>
  <si>
    <t xml:space="preserve">Halsuan </t>
  </si>
  <si>
    <t>Toivo</t>
  </si>
  <si>
    <t xml:space="preserve">Jyväskylän </t>
  </si>
  <si>
    <t>17.8.85</t>
  </si>
  <si>
    <t>11.5.85</t>
  </si>
  <si>
    <t>15.6.85</t>
  </si>
  <si>
    <t>13.7.85</t>
  </si>
  <si>
    <t>27.7.85</t>
  </si>
  <si>
    <t>3.8.85</t>
  </si>
  <si>
    <t xml:space="preserve">Vimpelin </t>
  </si>
  <si>
    <t>Veto</t>
  </si>
  <si>
    <t>7.8.85</t>
  </si>
  <si>
    <t xml:space="preserve">Puna-Mustat, </t>
  </si>
  <si>
    <t>Helsinki</t>
  </si>
  <si>
    <t xml:space="preserve">Ulvilan </t>
  </si>
  <si>
    <t>Pesä-Veikot</t>
  </si>
  <si>
    <t xml:space="preserve">Ikaalisten </t>
  </si>
  <si>
    <t>Tarmo</t>
  </si>
  <si>
    <t>6.8.85</t>
  </si>
  <si>
    <t>Mestaruussarjan nousivat Siilinjärven Ponnistus, Riihimäen Pallonlyöjät ja Haminan Palloilijat</t>
  </si>
  <si>
    <t>Ykkössarjasta putosivat Ikaalisten Tarmo, Ulvilan Pesä-Veikot ja Helsingin Puna-Mustat</t>
  </si>
  <si>
    <t>Ykkössarjaan nousivat Järvenpään Palo, Oulun Lippo ja Koskenkorvan Urheilijat</t>
  </si>
  <si>
    <t>Suomensarja 1985</t>
  </si>
  <si>
    <t>Itälohko</t>
  </si>
  <si>
    <t xml:space="preserve">Järvenpään </t>
  </si>
  <si>
    <t>Palo</t>
  </si>
  <si>
    <t xml:space="preserve">Lahden </t>
  </si>
  <si>
    <t>Mailaveikot</t>
  </si>
  <si>
    <t xml:space="preserve">Lammin </t>
  </si>
  <si>
    <t>Luja</t>
  </si>
  <si>
    <t xml:space="preserve">Karjalan </t>
  </si>
  <si>
    <t xml:space="preserve">Imatran </t>
  </si>
  <si>
    <t>Pallo-Veikot 2</t>
  </si>
  <si>
    <t xml:space="preserve">Juvan </t>
  </si>
  <si>
    <t>Pallo</t>
  </si>
  <si>
    <t xml:space="preserve">Summan </t>
  </si>
  <si>
    <t>25.5.85</t>
  </si>
  <si>
    <t xml:space="preserve">Kulhon </t>
  </si>
  <si>
    <t>Kunto</t>
  </si>
  <si>
    <t>Valo</t>
  </si>
  <si>
    <t xml:space="preserve">Porvoon </t>
  </si>
  <si>
    <t>Kumuri</t>
  </si>
  <si>
    <t>Länsilohko</t>
  </si>
  <si>
    <t xml:space="preserve">Koskenkorvan </t>
  </si>
  <si>
    <t xml:space="preserve">Vähäkyrön </t>
  </si>
  <si>
    <t>Viesti</t>
  </si>
  <si>
    <t xml:space="preserve">Lännen </t>
  </si>
  <si>
    <t>Pallo, Turku</t>
  </si>
  <si>
    <t xml:space="preserve">Peräseinäjoen </t>
  </si>
  <si>
    <t>Toive</t>
  </si>
  <si>
    <t>Maila-Jussit  2</t>
  </si>
  <si>
    <t xml:space="preserve">Kuortaneen </t>
  </si>
  <si>
    <t xml:space="preserve">Lohjan </t>
  </si>
  <si>
    <t>Kisa-Veikot</t>
  </si>
  <si>
    <t>Janakkalan</t>
  </si>
  <si>
    <t xml:space="preserve"> Jana</t>
  </si>
  <si>
    <t xml:space="preserve">Vihtiläjärven </t>
  </si>
  <si>
    <t xml:space="preserve">Jokioisten </t>
  </si>
  <si>
    <t>Koetus</t>
  </si>
  <si>
    <t>Pohjoislohko</t>
  </si>
  <si>
    <t xml:space="preserve">Oulun </t>
  </si>
  <si>
    <t>Lippo</t>
  </si>
  <si>
    <t xml:space="preserve">Kempeleen </t>
  </si>
  <si>
    <t xml:space="preserve">Maaningan </t>
  </si>
  <si>
    <t>Mahti</t>
  </si>
  <si>
    <t xml:space="preserve">Ylivieskan </t>
  </si>
  <si>
    <t>Kuula</t>
  </si>
  <si>
    <t xml:space="preserve">Alajokikylän </t>
  </si>
  <si>
    <t>Ns. Urheilijat</t>
  </si>
  <si>
    <t>Jymy  2</t>
  </si>
  <si>
    <t xml:space="preserve">Haapajärven </t>
  </si>
  <si>
    <t>Kiilat</t>
  </si>
  <si>
    <t>Veto  2</t>
  </si>
  <si>
    <t xml:space="preserve">Kajaanin </t>
  </si>
  <si>
    <t>Pallokerho</t>
  </si>
  <si>
    <t xml:space="preserve">Lappajärven </t>
  </si>
  <si>
    <t>Veikot</t>
  </si>
  <si>
    <t>Lohkojen voittajat nousivat ykkössarjaan.</t>
  </si>
  <si>
    <t>Lohkojen viimeiset putosivat maakuntasarjaan.</t>
  </si>
  <si>
    <t>Piirisarja 1985</t>
  </si>
  <si>
    <t>Outokummun Partio</t>
  </si>
  <si>
    <t>Tohmajärven Urheilijat</t>
  </si>
  <si>
    <t>Sulkaman Kipinä</t>
  </si>
  <si>
    <t>Nurmeksen Sepot</t>
  </si>
  <si>
    <t>Ilomantsin Urheilijat</t>
  </si>
  <si>
    <t>Kiteen Urheilijat</t>
  </si>
  <si>
    <t>Kesälahden Urheilijat</t>
  </si>
  <si>
    <t>Kulhon Kunto</t>
  </si>
  <si>
    <t>Tikkalan Veikot</t>
  </si>
  <si>
    <t>Pyhäselän Urheilijat</t>
  </si>
  <si>
    <t>Sarja on jäänyt lievästi kesken!</t>
  </si>
  <si>
    <t>Suomen Cup 1985</t>
  </si>
  <si>
    <t>alkukierroksia</t>
  </si>
  <si>
    <t>Semifinaalit</t>
  </si>
  <si>
    <t>Loppuottelu</t>
  </si>
  <si>
    <t>Sulkaman</t>
  </si>
  <si>
    <t>Siilinjärven</t>
  </si>
  <si>
    <t>Kipinä</t>
  </si>
  <si>
    <t>?</t>
  </si>
  <si>
    <t>Ilomantsin</t>
  </si>
  <si>
    <t>Lahden</t>
  </si>
  <si>
    <t>Pohjois-Karjalan Sähkö</t>
  </si>
  <si>
    <t>x</t>
  </si>
  <si>
    <t>VR:n Urheilijat</t>
  </si>
  <si>
    <t>PESIS 1985</t>
  </si>
  <si>
    <t>Joensuun Puulaaki</t>
  </si>
  <si>
    <t>Karjalan Maa</t>
  </si>
  <si>
    <t>Mesopotamian IFK</t>
  </si>
  <si>
    <t>pm - turnaus 1985</t>
  </si>
  <si>
    <t>Alkulohkot</t>
  </si>
  <si>
    <t>A</t>
  </si>
  <si>
    <t>Kitee</t>
  </si>
  <si>
    <t>Rääkkylä</t>
  </si>
  <si>
    <t>Honkalampi</t>
  </si>
  <si>
    <t>B</t>
  </si>
  <si>
    <t>Joensuu (VR)</t>
  </si>
  <si>
    <t>Kesälahti</t>
  </si>
  <si>
    <t>Ilomantsi</t>
  </si>
  <si>
    <t>C</t>
  </si>
  <si>
    <t>Pyhäselkä(Kunta-Valtio)</t>
  </si>
  <si>
    <t>Kontiolahti</t>
  </si>
  <si>
    <t>Outokumpu</t>
  </si>
  <si>
    <t>Mitalisarja</t>
  </si>
  <si>
    <t>Joensuu</t>
  </si>
  <si>
    <t>Pyhäselkä</t>
  </si>
  <si>
    <t>Kunta-Valtio</t>
  </si>
  <si>
    <t>Aku-Sport</t>
  </si>
  <si>
    <t>Kiihtelysvaara</t>
  </si>
  <si>
    <t>Palokunta</t>
  </si>
  <si>
    <t>Kaivos</t>
  </si>
  <si>
    <t>Pyhäselän Kuntopesis</t>
  </si>
  <si>
    <t>Pm-ottelu</t>
  </si>
  <si>
    <t>Arvo-Ottelut + tilastot</t>
  </si>
  <si>
    <t>Urheilun Vuosikirja</t>
  </si>
  <si>
    <t>Riihimäen Pallonlyöjät</t>
  </si>
  <si>
    <t>Lapuan Virkiä</t>
  </si>
  <si>
    <t>Jyväskylän Kiri</t>
  </si>
  <si>
    <t>OTT</t>
  </si>
  <si>
    <t>PIST</t>
  </si>
  <si>
    <t>Hyvinkään Tahko</t>
  </si>
  <si>
    <t>Lännen Pallo</t>
  </si>
  <si>
    <t>Yhteensä</t>
  </si>
  <si>
    <t>Keskiarvo</t>
  </si>
  <si>
    <t>Roihuvuoren Roihu</t>
  </si>
  <si>
    <t>Ulvilan Pesä-Veikot</t>
  </si>
  <si>
    <t>Mansen Pesäpallo, Tre</t>
  </si>
  <si>
    <t>Viinijärven Urheilijat</t>
  </si>
  <si>
    <t>Ikaalisten Tarmo</t>
  </si>
  <si>
    <t>SM-SARJA  1985</t>
  </si>
  <si>
    <t>Riihimäen Pallonlyöjät ja Ulvilan Pesä-Veikot putosivat ykkössarjaan</t>
  </si>
  <si>
    <t>30.7.85</t>
  </si>
  <si>
    <t>21.8.85</t>
  </si>
  <si>
    <t>25.8.89</t>
  </si>
  <si>
    <t>18.5.85</t>
  </si>
  <si>
    <t>5.6.85</t>
  </si>
  <si>
    <t>26.6.85</t>
  </si>
  <si>
    <t>10.8.85</t>
  </si>
  <si>
    <t>-114</t>
  </si>
  <si>
    <t>6.7.85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</si>
</sst>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Euro&quot;_-;\-* #,##0\ &quot;Euro&quot;_-;_-* &quot;-&quot;\ &quot;Euro&quot;_-;_-@_-"/>
    <numFmt numFmtId="165" formatCode="_-* #,##0\ _E_u_r_o_-;\-* #,##0\ _E_u_r_o_-;_-* &quot;-&quot;\ _E_u_r_o_-;_-@_-"/>
    <numFmt numFmtId="166" formatCode="_-* #,##0.00\ &quot;Euro&quot;_-;\-* #,##0.00\ &quot;Euro&quot;_-;_-* &quot;-&quot;??\ &quot;Euro&quot;_-;_-@_-"/>
    <numFmt numFmtId="167" formatCode="_-* #,##0.00\ _E_u_r_o_-;\-* #,##0.00\ _E_u_r_o_-;_-* &quot;-&quot;??\ _E_u_r_o_-;_-@_-"/>
    <numFmt numFmtId="168" formatCode="_(* #,##0.00_);_(* \(#,##0.00\);_(* &quot;-&quot;??_);_(@_)"/>
    <numFmt numFmtId="169" formatCode="0.0"/>
    <numFmt numFmtId="170" formatCode=".00"/>
    <numFmt numFmtId="171" formatCode="#,##0\ &quot;Euro&quot;;\-#,##0\ &quot;Euro&quot;"/>
    <numFmt numFmtId="172" formatCode="#,##0\ &quot;Euro&quot;;[Red]\-#,##0\ &quot;Euro&quot;"/>
    <numFmt numFmtId="173" formatCode="#,##0.00\ &quot;Euro&quot;;\-#,##0.00\ &quot;Euro&quot;"/>
    <numFmt numFmtId="174" formatCode="#,##0.00\ &quot;Euro&quot;;[Red]\-#,##0.00\ &quot;Euro&quot;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.000"/>
    <numFmt numFmtId="182" formatCode=".0"/>
    <numFmt numFmtId="183" formatCode=";;"/>
    <numFmt numFmtId="184" formatCode="0.00_ ;[Red]\-0.00\ "/>
    <numFmt numFmtId="185" formatCode="d\.m\.yyyy"/>
    <numFmt numFmtId="186" formatCode="&quot;Kyllä&quot;;&quot;Kyllä&quot;;&quot;Ei&quot;"/>
    <numFmt numFmtId="187" formatCode="&quot;Tosi&quot;;&quot;Tosi&quot;;&quot;Epätosi&quot;"/>
    <numFmt numFmtId="188" formatCode="&quot;Käytössä&quot;;&quot;Käytössä&quot;;&quot;Ei käytössä&quot;"/>
    <numFmt numFmtId="189" formatCode="m/d/yyyy"/>
    <numFmt numFmtId="190" formatCode="0.0\ %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6.5"/>
      <name val="MS Sans Serif"/>
      <family val="0"/>
    </font>
    <font>
      <b/>
      <sz val="6.5"/>
      <name val="MS Sans Serif"/>
      <family val="0"/>
    </font>
    <font>
      <sz val="6.5"/>
      <color indexed="10"/>
      <name val="MS Sans Serif"/>
      <family val="2"/>
    </font>
    <font>
      <sz val="6.5"/>
      <color indexed="12"/>
      <name val="MS Sans Serif"/>
      <family val="2"/>
    </font>
    <font>
      <b/>
      <sz val="6.5"/>
      <color indexed="10"/>
      <name val="MS Sans Serif"/>
      <family val="2"/>
    </font>
    <font>
      <b/>
      <sz val="6.5"/>
      <color indexed="12"/>
      <name val="MS Sans Serif"/>
      <family val="2"/>
    </font>
    <font>
      <sz val="6.5"/>
      <name val="Arial"/>
      <family val="0"/>
    </font>
    <font>
      <b/>
      <sz val="6.5"/>
      <name val="Arial"/>
      <family val="2"/>
    </font>
    <font>
      <sz val="6.5"/>
      <color indexed="10"/>
      <name val="Arial"/>
      <family val="2"/>
    </font>
    <font>
      <sz val="10"/>
      <name val="MS Sans Serif"/>
      <family val="0"/>
    </font>
    <font>
      <u val="single"/>
      <sz val="6.5"/>
      <color indexed="12"/>
      <name val="Arial"/>
      <family val="0"/>
    </font>
    <font>
      <sz val="8"/>
      <name val="MS Sans Serif"/>
      <family val="0"/>
    </font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40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1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6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2" xfId="0" applyFont="1" applyFill="1" applyBorder="1" applyAlignment="1">
      <alignment horizontal="left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 quotePrefix="1">
      <alignment horizontal="left"/>
    </xf>
    <xf numFmtId="0" fontId="6" fillId="0" borderId="2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9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left"/>
    </xf>
    <xf numFmtId="0" fontId="6" fillId="0" borderId="1" xfId="0" applyFont="1" applyBorder="1" applyAlignment="1" quotePrefix="1">
      <alignment horizontal="lef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9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1" fillId="0" borderId="2" xfId="0" applyFont="1" applyBorder="1" applyAlignment="1">
      <alignment/>
    </xf>
    <xf numFmtId="0" fontId="11" fillId="0" borderId="2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4" fillId="0" borderId="0" xfId="0" applyFont="1" applyBorder="1" applyAlignment="1" quotePrefix="1">
      <alignment horizontal="right"/>
    </xf>
    <xf numFmtId="0" fontId="4" fillId="0" borderId="0" xfId="0" applyFont="1" applyBorder="1" applyAlignment="1" quotePrefix="1">
      <alignment horizontal="left"/>
    </xf>
    <xf numFmtId="0" fontId="4" fillId="0" borderId="2" xfId="0" applyFont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 quotePrefix="1">
      <alignment horizontal="right"/>
    </xf>
    <xf numFmtId="0" fontId="4" fillId="0" borderId="2" xfId="0" applyFont="1" applyBorder="1" applyAlignment="1" quotePrefix="1">
      <alignment horizontal="left"/>
    </xf>
    <xf numFmtId="0" fontId="4" fillId="0" borderId="0" xfId="0" applyFont="1" applyBorder="1" applyAlignment="1" quotePrefix="1">
      <alignment/>
    </xf>
    <xf numFmtId="0" fontId="4" fillId="0" borderId="2" xfId="0" applyFont="1" applyBorder="1" applyAlignment="1" quotePrefix="1">
      <alignment/>
    </xf>
    <xf numFmtId="0" fontId="11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4" fillId="0" borderId="0" xfId="0" applyFont="1" applyBorder="1" applyAlignment="1" quotePrefix="1">
      <alignment horizontal="right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 quotePrefix="1">
      <alignment horizontal="right"/>
    </xf>
    <xf numFmtId="0" fontId="4" fillId="0" borderId="2" xfId="0" applyFont="1" applyBorder="1" applyAlignment="1" quotePrefix="1">
      <alignment horizontal="left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 quotePrefix="1">
      <alignment horizontal="right"/>
    </xf>
    <xf numFmtId="0" fontId="4" fillId="0" borderId="1" xfId="0" applyFont="1" applyBorder="1" applyAlignment="1" quotePrefix="1">
      <alignment horizontal="left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1" xfId="0" applyNumberFormat="1" applyFont="1" applyBorder="1" applyAlignment="1">
      <alignment horizontal="left"/>
    </xf>
    <xf numFmtId="0" fontId="11" fillId="0" borderId="1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0" fontId="10" fillId="2" borderId="0" xfId="0" applyNumberFormat="1" applyFont="1" applyFill="1" applyAlignment="1">
      <alignment/>
    </xf>
    <xf numFmtId="0" fontId="10" fillId="2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left"/>
    </xf>
    <xf numFmtId="0" fontId="11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horizontal="left"/>
    </xf>
    <xf numFmtId="0" fontId="10" fillId="2" borderId="2" xfId="0" applyNumberFormat="1" applyFont="1" applyFill="1" applyBorder="1" applyAlignment="1">
      <alignment/>
    </xf>
    <xf numFmtId="0" fontId="10" fillId="2" borderId="2" xfId="0" applyNumberFormat="1" applyFont="1" applyFill="1" applyBorder="1" applyAlignment="1">
      <alignment horizontal="left"/>
    </xf>
    <xf numFmtId="49" fontId="12" fillId="0" borderId="2" xfId="0" applyNumberFormat="1" applyFont="1" applyFill="1" applyBorder="1" applyAlignment="1">
      <alignment horizontal="left"/>
    </xf>
    <xf numFmtId="0" fontId="10" fillId="0" borderId="2" xfId="0" applyNumberFormat="1" applyFont="1" applyBorder="1" applyAlignment="1">
      <alignment horizontal="left"/>
    </xf>
    <xf numFmtId="0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left"/>
    </xf>
    <xf numFmtId="0" fontId="10" fillId="2" borderId="0" xfId="0" applyNumberFormat="1" applyFont="1" applyFill="1" applyAlignment="1">
      <alignment horizontal="right"/>
    </xf>
    <xf numFmtId="0" fontId="10" fillId="2" borderId="2" xfId="0" applyNumberFormat="1" applyFont="1" applyFill="1" applyBorder="1" applyAlignment="1">
      <alignment horizontal="right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left"/>
    </xf>
    <xf numFmtId="49" fontId="12" fillId="0" borderId="1" xfId="0" applyNumberFormat="1" applyFont="1" applyFill="1" applyBorder="1" applyAlignment="1">
      <alignment horizontal="left"/>
    </xf>
    <xf numFmtId="0" fontId="10" fillId="0" borderId="1" xfId="0" applyNumberFormat="1" applyFont="1" applyBorder="1" applyAlignment="1">
      <alignment horizontal="left"/>
    </xf>
    <xf numFmtId="0" fontId="10" fillId="2" borderId="1" xfId="0" applyNumberFormat="1" applyFont="1" applyFill="1" applyBorder="1" applyAlignment="1">
      <alignment horizontal="right"/>
    </xf>
    <xf numFmtId="0" fontId="10" fillId="2" borderId="1" xfId="0" applyNumberFormat="1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Alignment="1" quotePrefix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2" borderId="0" xfId="0" applyFont="1" applyFill="1" applyAlignment="1" quotePrefix="1">
      <alignment/>
    </xf>
    <xf numFmtId="0" fontId="4" fillId="2" borderId="1" xfId="0" applyFont="1" applyFill="1" applyBorder="1" applyAlignment="1" quotePrefix="1">
      <alignment/>
    </xf>
    <xf numFmtId="0" fontId="4" fillId="0" borderId="1" xfId="0" applyFont="1" applyBorder="1" applyAlignment="1" quotePrefix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 quotePrefix="1">
      <alignment/>
    </xf>
    <xf numFmtId="0" fontId="4" fillId="2" borderId="0" xfId="0" applyFont="1" applyFill="1" applyAlignment="1">
      <alignment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 quotePrefix="1">
      <alignment/>
    </xf>
    <xf numFmtId="0" fontId="4" fillId="0" borderId="2" xfId="0" applyFont="1" applyBorder="1" applyAlignment="1" quotePrefix="1">
      <alignment/>
    </xf>
    <xf numFmtId="0" fontId="4" fillId="0" borderId="0" xfId="0" applyFont="1" applyAlignment="1" quotePrefix="1">
      <alignment/>
    </xf>
    <xf numFmtId="0" fontId="4" fillId="2" borderId="0" xfId="0" applyFont="1" applyFill="1" applyBorder="1" applyAlignment="1" quotePrefix="1">
      <alignment horizontal="left"/>
    </xf>
    <xf numFmtId="0" fontId="4" fillId="2" borderId="2" xfId="0" applyFont="1" applyFill="1" applyBorder="1" applyAlignment="1" quotePrefix="1">
      <alignment horizontal="left"/>
    </xf>
    <xf numFmtId="0" fontId="4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0" fontId="4" fillId="2" borderId="2" xfId="0" applyFont="1" applyFill="1" applyBorder="1" applyAlignment="1">
      <alignment/>
    </xf>
    <xf numFmtId="0" fontId="10" fillId="2" borderId="2" xfId="0" applyFont="1" applyFill="1" applyBorder="1" applyAlignment="1">
      <alignment horizontal="left"/>
    </xf>
    <xf numFmtId="0" fontId="10" fillId="2" borderId="0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4" fillId="0" borderId="1" xfId="0" applyFont="1" applyBorder="1" applyAlignment="1" quotePrefix="1">
      <alignment/>
    </xf>
    <xf numFmtId="0" fontId="10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18" applyFont="1">
      <alignment/>
      <protection/>
    </xf>
    <xf numFmtId="0" fontId="5" fillId="0" borderId="0" xfId="18" applyFont="1">
      <alignment/>
      <protection/>
    </xf>
    <xf numFmtId="0" fontId="5" fillId="0" borderId="0" xfId="18" applyFont="1" applyAlignment="1">
      <alignment/>
      <protection/>
    </xf>
    <xf numFmtId="0" fontId="4" fillId="0" borderId="0" xfId="18" applyFont="1" applyBorder="1" applyAlignment="1">
      <alignment/>
      <protection/>
    </xf>
    <xf numFmtId="0" fontId="4" fillId="0" borderId="0" xfId="18" applyFont="1" applyBorder="1" applyAlignment="1">
      <alignment horizontal="left"/>
      <protection/>
    </xf>
    <xf numFmtId="0" fontId="5" fillId="0" borderId="0" xfId="18" applyFont="1" applyBorder="1" applyAlignment="1" quotePrefix="1">
      <alignment/>
      <protection/>
    </xf>
    <xf numFmtId="0" fontId="5" fillId="0" borderId="0" xfId="18" applyFont="1" applyBorder="1">
      <alignment/>
      <protection/>
    </xf>
    <xf numFmtId="0" fontId="4" fillId="0" borderId="0" xfId="18" applyFont="1" applyBorder="1">
      <alignment/>
      <protection/>
    </xf>
    <xf numFmtId="0" fontId="13" fillId="0" borderId="0" xfId="18">
      <alignment/>
      <protection/>
    </xf>
    <xf numFmtId="0" fontId="4" fillId="0" borderId="0" xfId="18" applyFont="1" applyAlignment="1">
      <alignment horizontal="left"/>
      <protection/>
    </xf>
    <xf numFmtId="0" fontId="4" fillId="0" borderId="0" xfId="18" applyFont="1" applyBorder="1" applyAlignment="1">
      <alignment horizontal="center"/>
      <protection/>
    </xf>
    <xf numFmtId="0" fontId="5" fillId="0" borderId="0" xfId="18" applyFont="1">
      <alignment/>
      <protection/>
    </xf>
    <xf numFmtId="0" fontId="4" fillId="0" borderId="0" xfId="18" applyFont="1" applyAlignment="1">
      <alignment/>
      <protection/>
    </xf>
    <xf numFmtId="0" fontId="5" fillId="0" borderId="0" xfId="18" applyFont="1" applyAlignment="1">
      <alignment/>
      <protection/>
    </xf>
    <xf numFmtId="0" fontId="4" fillId="0" borderId="0" xfId="18" applyFont="1" applyAlignment="1">
      <alignment horizontal="center"/>
      <protection/>
    </xf>
    <xf numFmtId="0" fontId="0" fillId="0" borderId="0" xfId="19">
      <alignment/>
      <protection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11" fillId="0" borderId="5" xfId="0" applyFont="1" applyBorder="1" applyAlignment="1">
      <alignment/>
    </xf>
    <xf numFmtId="0" fontId="10" fillId="0" borderId="5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14" fillId="0" borderId="2" xfId="17" applyFont="1" applyBorder="1" applyAlignment="1" quotePrefix="1">
      <alignment/>
    </xf>
    <xf numFmtId="0" fontId="14" fillId="0" borderId="2" xfId="17" applyFont="1" applyBorder="1" applyAlignment="1" quotePrefix="1">
      <alignment/>
    </xf>
    <xf numFmtId="0" fontId="5" fillId="0" borderId="0" xfId="20" applyFont="1">
      <alignment/>
      <protection/>
    </xf>
    <xf numFmtId="0" fontId="4" fillId="0" borderId="0" xfId="20" applyFont="1">
      <alignment/>
      <protection/>
    </xf>
    <xf numFmtId="0" fontId="4" fillId="0" borderId="0" xfId="20" applyFont="1" applyAlignment="1">
      <alignment horizontal="left"/>
      <protection/>
    </xf>
    <xf numFmtId="0" fontId="4" fillId="0" borderId="0" xfId="20" applyFont="1" quotePrefix="1">
      <alignment/>
      <protection/>
    </xf>
    <xf numFmtId="0" fontId="4" fillId="0" borderId="0" xfId="20" applyFont="1" applyAlignment="1" quotePrefix="1">
      <alignment horizontal="left"/>
      <protection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 horizontal="left"/>
    </xf>
    <xf numFmtId="0" fontId="5" fillId="0" borderId="0" xfId="0" applyFont="1" applyAlignment="1" quotePrefix="1">
      <alignment/>
    </xf>
    <xf numFmtId="0" fontId="5" fillId="0" borderId="0" xfId="0" applyFont="1" applyAlignment="1">
      <alignment horizontal="left"/>
    </xf>
    <xf numFmtId="0" fontId="4" fillId="0" borderId="1" xfId="0" applyFont="1" applyBorder="1" applyAlignment="1" quotePrefix="1">
      <alignment horizontal="right"/>
    </xf>
    <xf numFmtId="0" fontId="4" fillId="2" borderId="1" xfId="0" applyFont="1" applyFill="1" applyBorder="1" applyAlignment="1">
      <alignment/>
    </xf>
    <xf numFmtId="0" fontId="11" fillId="0" borderId="1" xfId="0" applyFont="1" applyBorder="1" applyAlignment="1">
      <alignment horizontal="left"/>
    </xf>
    <xf numFmtId="0" fontId="2" fillId="0" borderId="0" xfId="17" applyAlignment="1">
      <alignment/>
    </xf>
    <xf numFmtId="0" fontId="14" fillId="0" borderId="0" xfId="17" applyFont="1" applyAlignment="1">
      <alignment/>
    </xf>
    <xf numFmtId="0" fontId="16" fillId="0" borderId="0" xfId="21" applyFont="1" applyAlignment="1">
      <alignment horizontal="center"/>
      <protection/>
    </xf>
    <xf numFmtId="0" fontId="16" fillId="0" borderId="0" xfId="21" applyFont="1">
      <alignment/>
      <protection/>
    </xf>
    <xf numFmtId="0" fontId="16" fillId="0" borderId="0" xfId="21">
      <alignment/>
      <protection/>
    </xf>
    <xf numFmtId="0" fontId="16" fillId="0" borderId="0" xfId="21" applyAlignment="1">
      <alignment horizontal="left"/>
      <protection/>
    </xf>
    <xf numFmtId="0" fontId="16" fillId="0" borderId="0" xfId="21" applyAlignment="1">
      <alignment horizontal="center"/>
      <protection/>
    </xf>
    <xf numFmtId="0" fontId="17" fillId="3" borderId="2" xfId="21" applyFont="1" applyFill="1" applyBorder="1" applyAlignment="1">
      <alignment horizontal="center"/>
      <protection/>
    </xf>
    <xf numFmtId="0" fontId="17" fillId="3" borderId="2" xfId="21" applyFont="1" applyFill="1" applyBorder="1">
      <alignment/>
      <protection/>
    </xf>
    <xf numFmtId="49" fontId="16" fillId="0" borderId="0" xfId="21" applyNumberFormat="1" applyAlignment="1">
      <alignment horizontal="center"/>
      <protection/>
    </xf>
    <xf numFmtId="49" fontId="16" fillId="0" borderId="0" xfId="21" applyNumberFormat="1" applyFont="1" applyAlignment="1">
      <alignment horizontal="center"/>
      <protection/>
    </xf>
    <xf numFmtId="0" fontId="16" fillId="0" borderId="1" xfId="21" applyFont="1" applyBorder="1" applyAlignment="1">
      <alignment horizontal="center"/>
      <protection/>
    </xf>
    <xf numFmtId="49" fontId="16" fillId="0" borderId="1" xfId="21" applyNumberFormat="1" applyFont="1" applyBorder="1" applyAlignment="1">
      <alignment horizontal="center"/>
      <protection/>
    </xf>
    <xf numFmtId="0" fontId="16" fillId="0" borderId="0" xfId="21" applyFont="1" applyAlignment="1">
      <alignment horizontal="left"/>
      <protection/>
    </xf>
    <xf numFmtId="0" fontId="16" fillId="3" borderId="2" xfId="21" applyFont="1" applyFill="1" applyBorder="1" applyAlignment="1">
      <alignment horizontal="center"/>
      <protection/>
    </xf>
    <xf numFmtId="0" fontId="16" fillId="0" borderId="0" xfId="21" applyFont="1" applyBorder="1" applyAlignment="1">
      <alignment horizontal="center"/>
      <protection/>
    </xf>
    <xf numFmtId="0" fontId="16" fillId="0" borderId="0" xfId="21" applyFont="1" applyBorder="1" applyAlignment="1">
      <alignment horizontal="left"/>
      <protection/>
    </xf>
    <xf numFmtId="0" fontId="16" fillId="0" borderId="0" xfId="21" applyFont="1" applyAlignment="1">
      <alignment horizontal="left"/>
      <protection/>
    </xf>
    <xf numFmtId="0" fontId="16" fillId="0" borderId="0" xfId="21" applyFont="1" applyBorder="1">
      <alignment/>
      <protection/>
    </xf>
    <xf numFmtId="0" fontId="16" fillId="0" borderId="1" xfId="21" applyFont="1" applyBorder="1">
      <alignment/>
      <protection/>
    </xf>
    <xf numFmtId="0" fontId="16" fillId="3" borderId="2" xfId="21" applyFont="1" applyFill="1" applyBorder="1" applyAlignment="1">
      <alignment horizontal="center"/>
      <protection/>
    </xf>
    <xf numFmtId="0" fontId="16" fillId="3" borderId="2" xfId="21" applyNumberFormat="1" applyFont="1" applyFill="1" applyBorder="1" applyAlignment="1">
      <alignment horizontal="center"/>
      <protection/>
    </xf>
    <xf numFmtId="0" fontId="18" fillId="0" borderId="0" xfId="21" applyFont="1" applyAlignment="1">
      <alignment horizontal="center"/>
      <protection/>
    </xf>
    <xf numFmtId="49" fontId="18" fillId="0" borderId="0" xfId="21" applyNumberFormat="1" applyFont="1" applyAlignment="1">
      <alignment horizontal="center"/>
      <protection/>
    </xf>
    <xf numFmtId="0" fontId="18" fillId="0" borderId="0" xfId="21" applyFont="1">
      <alignment/>
      <protection/>
    </xf>
    <xf numFmtId="1" fontId="16" fillId="0" borderId="0" xfId="21" applyNumberFormat="1" applyFont="1" applyAlignment="1">
      <alignment horizontal="center"/>
      <protection/>
    </xf>
    <xf numFmtId="0" fontId="16" fillId="0" borderId="0" xfId="21" applyFont="1" applyFill="1" applyBorder="1" applyAlignment="1">
      <alignment horizontal="left"/>
      <protection/>
    </xf>
    <xf numFmtId="0" fontId="16" fillId="0" borderId="0" xfId="21" applyFont="1" applyFill="1" applyBorder="1" applyAlignment="1">
      <alignment horizontal="left"/>
      <protection/>
    </xf>
    <xf numFmtId="0" fontId="18" fillId="0" borderId="0" xfId="21" applyFont="1" applyFill="1" applyBorder="1">
      <alignment/>
      <protection/>
    </xf>
    <xf numFmtId="169" fontId="16" fillId="0" borderId="0" xfId="21" applyNumberFormat="1" applyFont="1" applyAlignment="1">
      <alignment horizontal="center"/>
      <protection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0" fontId="10" fillId="0" borderId="0" xfId="0" applyFont="1" applyBorder="1" applyAlignment="1" quotePrefix="1">
      <alignment horizontal="left"/>
    </xf>
  </cellXfs>
  <cellStyles count="13">
    <cellStyle name="Normal" xfId="0"/>
    <cellStyle name="Followed Hyperlink" xfId="15"/>
    <cellStyle name="Comma" xfId="16"/>
    <cellStyle name="Hyperlink" xfId="17"/>
    <cellStyle name="Normaali_1996" xfId="18"/>
    <cellStyle name="Normaali_4.Piirinsarjat kautta aikain" xfId="19"/>
    <cellStyle name="Normaali_JOENSUUN PUULAAKI YMS. UUSI" xfId="20"/>
    <cellStyle name="Normaali_naistenottelut_1931-93" xfId="21"/>
    <cellStyle name="Pilkku_1996" xfId="22"/>
    <cellStyle name="Percent" xfId="23"/>
    <cellStyle name="Comma [0]" xfId="24"/>
    <cellStyle name="Currency [0]" xfId="25"/>
    <cellStyle name="Currency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UrheilunVuosikirja7-1.bm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UrheilunVuosikirja7-2.bm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UrheilunVuosikirja7-2.bmp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kulho-lammi%2085.PDF" TargetMode="External" /><Relationship Id="rId2" Type="http://schemas.openxmlformats.org/officeDocument/2006/relationships/hyperlink" Target="kulho-porvoo%2085.PDF" TargetMode="External" /><Relationship Id="rId3" Type="http://schemas.openxmlformats.org/officeDocument/2006/relationships/hyperlink" Target="kulho-porvoo%2085.PDF" TargetMode="External" /><Relationship Id="rId4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1"/>
  <dimension ref="A1:BL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421875" style="52" customWidth="1"/>
    <col min="2" max="2" width="13.28125" style="52" customWidth="1"/>
    <col min="3" max="6" width="2.7109375" style="52" customWidth="1"/>
    <col min="7" max="8" width="4.00390625" style="52" customWidth="1"/>
    <col min="9" max="33" width="2.7109375" style="52" customWidth="1"/>
    <col min="41" max="41" width="9.140625" style="52" customWidth="1"/>
    <col min="42" max="63" width="3.00390625" style="52" customWidth="1"/>
    <col min="64" max="64" width="3.00390625" style="52" bestFit="1" customWidth="1"/>
    <col min="65" max="92" width="2.140625" style="52" customWidth="1"/>
    <col min="93" max="16384" width="9.140625" style="52" customWidth="1"/>
  </cols>
  <sheetData>
    <row r="1" spans="2:33" s="1" customFormat="1" ht="9" customHeight="1"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4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2"/>
      <c r="AG1" s="2"/>
    </row>
    <row r="2" spans="2:64" s="1" customFormat="1" ht="9" customHeight="1">
      <c r="B2" s="2" t="s">
        <v>1</v>
      </c>
      <c r="C2" s="2"/>
      <c r="D2" s="2"/>
      <c r="E2" s="2"/>
      <c r="F2" s="2"/>
      <c r="G2" s="2"/>
      <c r="H2" s="3"/>
      <c r="I2" s="2"/>
      <c r="J2" s="2"/>
      <c r="K2" s="2"/>
      <c r="L2" s="2" t="s">
        <v>2</v>
      </c>
      <c r="M2" s="2"/>
      <c r="N2" s="2"/>
      <c r="O2" s="2"/>
      <c r="P2" s="2"/>
      <c r="Q2" s="2"/>
      <c r="R2" s="2"/>
      <c r="S2" s="4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2"/>
      <c r="AG2" s="2"/>
      <c r="AP2" s="1">
        <v>1</v>
      </c>
      <c r="AQ2" s="1">
        <v>2</v>
      </c>
      <c r="AR2" s="1">
        <v>3</v>
      </c>
      <c r="AS2" s="1">
        <v>4</v>
      </c>
      <c r="AT2" s="1">
        <v>5</v>
      </c>
      <c r="AU2" s="1">
        <v>6</v>
      </c>
      <c r="AV2" s="1">
        <v>7</v>
      </c>
      <c r="AW2" s="1">
        <v>8</v>
      </c>
      <c r="AX2" s="1">
        <v>9</v>
      </c>
      <c r="AY2" s="1">
        <v>10</v>
      </c>
      <c r="AZ2" s="1">
        <v>10.5</v>
      </c>
      <c r="BA2" s="1">
        <v>11</v>
      </c>
      <c r="BB2" s="1">
        <v>12</v>
      </c>
      <c r="BC2" s="1">
        <v>13</v>
      </c>
      <c r="BD2" s="1">
        <v>14</v>
      </c>
      <c r="BE2" s="1">
        <v>15</v>
      </c>
      <c r="BF2" s="1">
        <v>16</v>
      </c>
      <c r="BG2" s="1">
        <v>17</v>
      </c>
      <c r="BH2" s="1">
        <v>18</v>
      </c>
      <c r="BI2" s="1">
        <v>19</v>
      </c>
      <c r="BJ2" s="1">
        <v>20</v>
      </c>
      <c r="BK2" s="1">
        <v>21</v>
      </c>
      <c r="BL2" s="1">
        <v>22</v>
      </c>
    </row>
    <row r="3" spans="1:41" s="1" customFormat="1" ht="9" customHeight="1" thickBot="1">
      <c r="A3" s="5"/>
      <c r="B3" s="6"/>
      <c r="C3" s="7"/>
      <c r="D3" s="7"/>
      <c r="E3" s="7"/>
      <c r="F3" s="7"/>
      <c r="G3" s="6"/>
      <c r="H3" s="8"/>
      <c r="I3" s="6"/>
      <c r="J3" s="9"/>
      <c r="K3" s="7">
        <v>1</v>
      </c>
      <c r="L3" s="9"/>
      <c r="M3" s="7">
        <v>2</v>
      </c>
      <c r="N3" s="9"/>
      <c r="O3" s="7">
        <v>3</v>
      </c>
      <c r="P3" s="9"/>
      <c r="Q3" s="7">
        <v>4</v>
      </c>
      <c r="R3" s="9"/>
      <c r="S3" s="10">
        <v>5</v>
      </c>
      <c r="T3" s="9"/>
      <c r="U3" s="7">
        <v>6</v>
      </c>
      <c r="V3" s="9"/>
      <c r="W3" s="7">
        <v>7</v>
      </c>
      <c r="X3" s="9"/>
      <c r="Y3" s="7">
        <v>8</v>
      </c>
      <c r="Z3" s="9"/>
      <c r="AA3" s="7">
        <v>9</v>
      </c>
      <c r="AB3" s="9"/>
      <c r="AC3" s="7">
        <v>10</v>
      </c>
      <c r="AD3" s="9"/>
      <c r="AE3" s="7">
        <v>11</v>
      </c>
      <c r="AF3" s="9"/>
      <c r="AG3" s="7">
        <v>12</v>
      </c>
      <c r="AO3" s="11"/>
    </row>
    <row r="4" spans="1:64" s="1" customFormat="1" ht="9" customHeight="1">
      <c r="A4" s="1">
        <v>1</v>
      </c>
      <c r="B4" s="2" t="s">
        <v>3</v>
      </c>
      <c r="C4" s="12">
        <v>22</v>
      </c>
      <c r="D4" s="12">
        <v>15</v>
      </c>
      <c r="E4" s="12">
        <v>1</v>
      </c>
      <c r="F4" s="12">
        <v>6</v>
      </c>
      <c r="G4" s="1">
        <v>194</v>
      </c>
      <c r="H4" s="13">
        <v>-99</v>
      </c>
      <c r="I4" s="2">
        <v>31</v>
      </c>
      <c r="J4" s="14"/>
      <c r="K4" s="15"/>
      <c r="L4" s="12">
        <v>8</v>
      </c>
      <c r="M4" s="13">
        <v>-2</v>
      </c>
      <c r="N4" s="12">
        <v>6</v>
      </c>
      <c r="O4" s="13">
        <v>-6</v>
      </c>
      <c r="P4" s="12">
        <v>6</v>
      </c>
      <c r="Q4" s="13">
        <v>-2</v>
      </c>
      <c r="R4" s="12">
        <v>3</v>
      </c>
      <c r="S4" s="16">
        <v>-5</v>
      </c>
      <c r="T4" s="12">
        <v>20</v>
      </c>
      <c r="U4" s="13">
        <v>-3</v>
      </c>
      <c r="V4" s="12">
        <v>5</v>
      </c>
      <c r="W4" s="13">
        <v>-6</v>
      </c>
      <c r="X4" s="12">
        <v>2</v>
      </c>
      <c r="Y4" s="13">
        <v>-3</v>
      </c>
      <c r="Z4" s="12">
        <v>16</v>
      </c>
      <c r="AA4" s="13">
        <v>-3</v>
      </c>
      <c r="AB4" s="12">
        <v>9</v>
      </c>
      <c r="AC4" s="13">
        <v>-11</v>
      </c>
      <c r="AD4" s="12">
        <v>14</v>
      </c>
      <c r="AE4" s="16">
        <v>-6</v>
      </c>
      <c r="AF4" s="12">
        <v>11</v>
      </c>
      <c r="AG4" s="13">
        <v>-2</v>
      </c>
      <c r="AO4" s="11"/>
      <c r="AP4" s="17">
        <v>2</v>
      </c>
      <c r="AQ4" s="18">
        <v>2</v>
      </c>
      <c r="AR4" s="19">
        <v>3</v>
      </c>
      <c r="AS4" s="18">
        <v>3</v>
      </c>
      <c r="AT4" s="20" t="s">
        <v>4</v>
      </c>
      <c r="AU4" s="1">
        <v>5</v>
      </c>
      <c r="AV4" s="1">
        <v>7</v>
      </c>
      <c r="AW4" s="1">
        <v>9</v>
      </c>
      <c r="AX4" s="17">
        <v>11</v>
      </c>
      <c r="AY4" s="17">
        <v>13</v>
      </c>
      <c r="AZ4" s="21">
        <v>13</v>
      </c>
      <c r="BA4" s="18">
        <v>13</v>
      </c>
      <c r="BB4" s="1">
        <v>15</v>
      </c>
      <c r="BC4" s="18">
        <v>15</v>
      </c>
      <c r="BD4" s="18">
        <v>15</v>
      </c>
      <c r="BE4" s="1">
        <v>17</v>
      </c>
      <c r="BF4" s="1">
        <v>19</v>
      </c>
      <c r="BG4" s="1">
        <v>21</v>
      </c>
      <c r="BH4" s="1">
        <v>23</v>
      </c>
      <c r="BI4" s="1">
        <v>25</v>
      </c>
      <c r="BJ4" s="1">
        <v>27</v>
      </c>
      <c r="BK4" s="1">
        <v>29</v>
      </c>
      <c r="BL4" s="17">
        <v>31</v>
      </c>
    </row>
    <row r="5" spans="2:52" s="1" customFormat="1" ht="9" customHeight="1">
      <c r="B5" s="22" t="s">
        <v>5</v>
      </c>
      <c r="C5" s="23"/>
      <c r="D5" s="23"/>
      <c r="E5" s="23"/>
      <c r="F5" s="23"/>
      <c r="G5" s="23"/>
      <c r="H5" s="23"/>
      <c r="I5" s="23"/>
      <c r="J5" s="24"/>
      <c r="K5" s="25"/>
      <c r="L5" s="26"/>
      <c r="M5" s="27">
        <v>17</v>
      </c>
      <c r="N5" s="26"/>
      <c r="O5" s="27">
        <v>3</v>
      </c>
      <c r="P5" s="26"/>
      <c r="Q5" s="27">
        <v>10</v>
      </c>
      <c r="R5" s="26"/>
      <c r="S5" s="28">
        <v>11</v>
      </c>
      <c r="T5" s="26"/>
      <c r="U5" s="27">
        <v>15</v>
      </c>
      <c r="V5" s="29" t="s">
        <v>6</v>
      </c>
      <c r="W5" s="27">
        <v>5</v>
      </c>
      <c r="X5" s="26"/>
      <c r="Y5" s="27">
        <v>2</v>
      </c>
      <c r="Z5" s="26"/>
      <c r="AA5" s="27">
        <v>7</v>
      </c>
      <c r="AB5" s="26"/>
      <c r="AC5" s="27">
        <v>14</v>
      </c>
      <c r="AD5" s="26"/>
      <c r="AE5" s="27">
        <v>22</v>
      </c>
      <c r="AF5" s="26"/>
      <c r="AG5" s="27">
        <v>19</v>
      </c>
      <c r="AO5" s="11"/>
      <c r="AT5" s="30"/>
      <c r="AX5" s="17"/>
      <c r="AZ5" s="30"/>
    </row>
    <row r="6" spans="1:64" s="1" customFormat="1" ht="9" customHeight="1">
      <c r="A6" s="1">
        <v>2</v>
      </c>
      <c r="B6" s="2" t="s">
        <v>7</v>
      </c>
      <c r="C6" s="12">
        <v>22</v>
      </c>
      <c r="D6" s="12">
        <v>14</v>
      </c>
      <c r="E6" s="12">
        <v>2</v>
      </c>
      <c r="F6" s="12">
        <v>6</v>
      </c>
      <c r="G6" s="1">
        <v>139</v>
      </c>
      <c r="H6" s="13">
        <v>-86</v>
      </c>
      <c r="I6" s="2">
        <v>30</v>
      </c>
      <c r="J6" s="12">
        <v>1</v>
      </c>
      <c r="K6" s="13">
        <v>-4</v>
      </c>
      <c r="L6" s="14"/>
      <c r="M6" s="15"/>
      <c r="N6" s="12">
        <v>4</v>
      </c>
      <c r="O6" s="13">
        <v>-2</v>
      </c>
      <c r="P6" s="12">
        <v>7</v>
      </c>
      <c r="Q6" s="13">
        <v>-2</v>
      </c>
      <c r="R6" s="12">
        <v>4</v>
      </c>
      <c r="S6" s="16">
        <v>-3</v>
      </c>
      <c r="T6" s="12">
        <v>3</v>
      </c>
      <c r="U6" s="13">
        <v>-6</v>
      </c>
      <c r="V6" s="12">
        <v>5</v>
      </c>
      <c r="W6" s="13">
        <v>-1</v>
      </c>
      <c r="X6" s="12">
        <v>3</v>
      </c>
      <c r="Y6" s="13">
        <v>-7</v>
      </c>
      <c r="Z6" s="12">
        <v>8</v>
      </c>
      <c r="AA6" s="13">
        <v>-2</v>
      </c>
      <c r="AB6" s="12">
        <v>16</v>
      </c>
      <c r="AC6" s="13">
        <v>-5</v>
      </c>
      <c r="AD6" s="12">
        <v>4</v>
      </c>
      <c r="AE6" s="16">
        <v>-1</v>
      </c>
      <c r="AF6" s="12">
        <v>3</v>
      </c>
      <c r="AG6" s="13">
        <v>-3</v>
      </c>
      <c r="AO6" s="11"/>
      <c r="AP6" s="19">
        <v>1</v>
      </c>
      <c r="AQ6" s="1">
        <v>3</v>
      </c>
      <c r="AR6" s="1">
        <v>5</v>
      </c>
      <c r="AS6" s="17">
        <v>7</v>
      </c>
      <c r="AT6" s="31">
        <v>7</v>
      </c>
      <c r="AU6" s="32">
        <v>7</v>
      </c>
      <c r="AV6" s="17">
        <v>9</v>
      </c>
      <c r="AW6" s="18">
        <v>9</v>
      </c>
      <c r="AX6" s="17">
        <v>11</v>
      </c>
      <c r="AY6" s="17">
        <v>13</v>
      </c>
      <c r="AZ6" s="33" t="s">
        <v>4</v>
      </c>
      <c r="BA6" s="17">
        <v>15</v>
      </c>
      <c r="BB6" s="17">
        <v>17</v>
      </c>
      <c r="BC6" s="17">
        <v>19</v>
      </c>
      <c r="BD6" s="34">
        <v>20</v>
      </c>
      <c r="BE6" s="17">
        <v>22</v>
      </c>
      <c r="BF6" s="17">
        <v>24</v>
      </c>
      <c r="BG6" s="32">
        <v>24</v>
      </c>
      <c r="BH6" s="32">
        <v>24</v>
      </c>
      <c r="BI6" s="17">
        <v>26</v>
      </c>
      <c r="BJ6" s="17">
        <v>28</v>
      </c>
      <c r="BK6" s="17">
        <v>30</v>
      </c>
      <c r="BL6" s="18">
        <v>30</v>
      </c>
    </row>
    <row r="7" spans="2:52" s="1" customFormat="1" ht="9" customHeight="1">
      <c r="B7" s="22" t="s">
        <v>8</v>
      </c>
      <c r="C7" s="23"/>
      <c r="D7" s="23"/>
      <c r="E7" s="23"/>
      <c r="F7" s="23"/>
      <c r="G7" s="23"/>
      <c r="H7" s="23"/>
      <c r="I7" s="23"/>
      <c r="J7" s="26"/>
      <c r="K7" s="27">
        <v>6</v>
      </c>
      <c r="L7" s="24"/>
      <c r="M7" s="25"/>
      <c r="N7" s="26"/>
      <c r="O7" s="27">
        <v>10</v>
      </c>
      <c r="P7" s="26"/>
      <c r="Q7" s="27">
        <v>15</v>
      </c>
      <c r="R7" s="26"/>
      <c r="S7" s="28">
        <v>19</v>
      </c>
      <c r="T7" s="26"/>
      <c r="U7" s="27">
        <v>18</v>
      </c>
      <c r="V7" s="26"/>
      <c r="W7" s="27">
        <v>2</v>
      </c>
      <c r="X7" s="26"/>
      <c r="Y7" s="27">
        <v>22</v>
      </c>
      <c r="Z7" s="26"/>
      <c r="AA7" s="27">
        <v>12</v>
      </c>
      <c r="AB7" s="26"/>
      <c r="AC7" s="27">
        <v>7</v>
      </c>
      <c r="AD7" s="26"/>
      <c r="AE7" s="27">
        <v>3</v>
      </c>
      <c r="AF7" s="26"/>
      <c r="AG7" s="27">
        <v>14</v>
      </c>
      <c r="AO7" s="11"/>
      <c r="AT7" s="30"/>
      <c r="AU7" s="17"/>
      <c r="AV7" s="17"/>
      <c r="AX7" s="17"/>
      <c r="AZ7" s="30"/>
    </row>
    <row r="8" spans="1:64" s="1" customFormat="1" ht="9" customHeight="1">
      <c r="A8" s="1">
        <v>3</v>
      </c>
      <c r="B8" s="2" t="s">
        <v>9</v>
      </c>
      <c r="C8" s="12">
        <v>22</v>
      </c>
      <c r="D8" s="12">
        <v>13</v>
      </c>
      <c r="E8" s="12">
        <v>2</v>
      </c>
      <c r="F8" s="12">
        <v>7</v>
      </c>
      <c r="G8" s="1">
        <v>181</v>
      </c>
      <c r="H8" s="13">
        <v>-126</v>
      </c>
      <c r="I8" s="2">
        <v>28</v>
      </c>
      <c r="J8" s="12">
        <v>3</v>
      </c>
      <c r="K8" s="13">
        <v>-4</v>
      </c>
      <c r="L8" s="12">
        <v>6</v>
      </c>
      <c r="M8" s="13">
        <v>-10</v>
      </c>
      <c r="N8" s="14"/>
      <c r="O8" s="15"/>
      <c r="P8" s="12">
        <v>8</v>
      </c>
      <c r="Q8" s="13">
        <v>-2</v>
      </c>
      <c r="R8" s="12">
        <v>17</v>
      </c>
      <c r="S8" s="16">
        <v>-11</v>
      </c>
      <c r="T8" s="12">
        <v>18</v>
      </c>
      <c r="U8" s="13">
        <v>-7</v>
      </c>
      <c r="V8" s="12">
        <v>6</v>
      </c>
      <c r="W8" s="13">
        <v>-4</v>
      </c>
      <c r="X8" s="12">
        <v>4</v>
      </c>
      <c r="Y8" s="13">
        <v>-6</v>
      </c>
      <c r="Z8" s="12">
        <v>14</v>
      </c>
      <c r="AA8" s="13">
        <v>-10</v>
      </c>
      <c r="AB8" s="12">
        <v>12</v>
      </c>
      <c r="AC8" s="13">
        <v>-9</v>
      </c>
      <c r="AD8" s="12">
        <v>13</v>
      </c>
      <c r="AE8" s="13">
        <v>-6</v>
      </c>
      <c r="AF8" s="12">
        <v>12</v>
      </c>
      <c r="AG8" s="13">
        <v>-4</v>
      </c>
      <c r="AO8" s="11"/>
      <c r="AP8" s="18">
        <v>0</v>
      </c>
      <c r="AQ8" s="1">
        <v>2</v>
      </c>
      <c r="AR8" s="19">
        <v>3</v>
      </c>
      <c r="AS8" s="1">
        <v>5</v>
      </c>
      <c r="AT8" s="20" t="s">
        <v>4</v>
      </c>
      <c r="AU8" s="17">
        <v>7</v>
      </c>
      <c r="AV8" s="17">
        <v>9</v>
      </c>
      <c r="AW8" s="18">
        <v>9</v>
      </c>
      <c r="AX8" s="17">
        <v>11</v>
      </c>
      <c r="AY8" s="18">
        <v>11</v>
      </c>
      <c r="AZ8" s="21">
        <v>11</v>
      </c>
      <c r="BA8" s="1">
        <v>13</v>
      </c>
      <c r="BB8" s="19">
        <v>14</v>
      </c>
      <c r="BC8" s="18">
        <v>14</v>
      </c>
      <c r="BD8" s="1">
        <v>16</v>
      </c>
      <c r="BE8" s="1">
        <v>18</v>
      </c>
      <c r="BF8" s="18">
        <v>18</v>
      </c>
      <c r="BG8" s="1">
        <v>20</v>
      </c>
      <c r="BH8" s="1">
        <v>22</v>
      </c>
      <c r="BI8" s="1">
        <v>24</v>
      </c>
      <c r="BJ8" s="18">
        <v>24</v>
      </c>
      <c r="BK8" s="1">
        <v>26</v>
      </c>
      <c r="BL8" s="1">
        <v>28</v>
      </c>
    </row>
    <row r="9" spans="2:52" s="1" customFormat="1" ht="9" customHeight="1">
      <c r="B9" s="22" t="s">
        <v>10</v>
      </c>
      <c r="C9" s="23"/>
      <c r="D9" s="23"/>
      <c r="E9" s="23"/>
      <c r="F9" s="23"/>
      <c r="G9" s="23"/>
      <c r="H9" s="23"/>
      <c r="I9" s="23"/>
      <c r="J9" s="26"/>
      <c r="K9" s="27">
        <v>20</v>
      </c>
      <c r="L9" s="26"/>
      <c r="M9" s="27">
        <v>13</v>
      </c>
      <c r="N9" s="24"/>
      <c r="O9" s="25"/>
      <c r="P9" s="26"/>
      <c r="Q9" s="27">
        <v>4</v>
      </c>
      <c r="R9" s="26"/>
      <c r="S9" s="28">
        <v>17</v>
      </c>
      <c r="T9" s="26"/>
      <c r="U9" s="27">
        <v>7</v>
      </c>
      <c r="V9" s="26"/>
      <c r="W9" s="27">
        <v>11</v>
      </c>
      <c r="X9" s="26"/>
      <c r="Y9" s="27">
        <v>8</v>
      </c>
      <c r="Z9" s="26"/>
      <c r="AA9" s="27">
        <v>14</v>
      </c>
      <c r="AB9" s="26"/>
      <c r="AC9" s="27">
        <v>22</v>
      </c>
      <c r="AD9" s="26"/>
      <c r="AE9" s="27">
        <v>2</v>
      </c>
      <c r="AF9" s="26"/>
      <c r="AG9" s="27">
        <v>18</v>
      </c>
      <c r="AO9" s="11"/>
      <c r="AT9" s="30"/>
      <c r="AZ9" s="30"/>
    </row>
    <row r="10" spans="1:64" s="1" customFormat="1" ht="9" customHeight="1">
      <c r="A10" s="1">
        <v>4</v>
      </c>
      <c r="B10" s="2" t="s">
        <v>11</v>
      </c>
      <c r="C10" s="12">
        <v>22</v>
      </c>
      <c r="D10" s="12">
        <v>13</v>
      </c>
      <c r="E10" s="12">
        <v>1</v>
      </c>
      <c r="F10" s="12">
        <v>8</v>
      </c>
      <c r="G10" s="1">
        <v>139</v>
      </c>
      <c r="H10" s="13">
        <v>-124</v>
      </c>
      <c r="I10" s="2">
        <v>27</v>
      </c>
      <c r="J10" s="12">
        <v>1</v>
      </c>
      <c r="K10" s="16" t="s">
        <v>12</v>
      </c>
      <c r="L10" s="12">
        <v>5</v>
      </c>
      <c r="M10" s="16">
        <v>-2</v>
      </c>
      <c r="N10" s="12">
        <v>2</v>
      </c>
      <c r="O10" s="13">
        <v>-6</v>
      </c>
      <c r="P10" s="14"/>
      <c r="Q10" s="15"/>
      <c r="R10" s="12">
        <v>6</v>
      </c>
      <c r="S10" s="16">
        <v>-4</v>
      </c>
      <c r="T10" s="12">
        <v>15</v>
      </c>
      <c r="U10" s="13">
        <v>-5</v>
      </c>
      <c r="V10" s="12">
        <v>8</v>
      </c>
      <c r="W10" s="13">
        <v>-2</v>
      </c>
      <c r="X10" s="12">
        <v>3</v>
      </c>
      <c r="Y10" s="13">
        <v>-9</v>
      </c>
      <c r="Z10" s="12">
        <v>8</v>
      </c>
      <c r="AA10" s="13">
        <v>-3</v>
      </c>
      <c r="AB10" s="12">
        <v>27</v>
      </c>
      <c r="AC10" s="13">
        <v>-1</v>
      </c>
      <c r="AD10" s="12">
        <v>7</v>
      </c>
      <c r="AE10" s="13">
        <v>-6</v>
      </c>
      <c r="AF10" s="12">
        <v>6</v>
      </c>
      <c r="AG10" s="13">
        <v>-4</v>
      </c>
      <c r="AO10" s="11"/>
      <c r="AP10" s="18">
        <v>0</v>
      </c>
      <c r="AQ10" s="1">
        <v>2</v>
      </c>
      <c r="AR10" s="1">
        <v>4</v>
      </c>
      <c r="AS10" s="18">
        <v>4</v>
      </c>
      <c r="AT10" s="30">
        <v>6</v>
      </c>
      <c r="AU10" s="1">
        <v>8</v>
      </c>
      <c r="AV10" s="18">
        <v>8</v>
      </c>
      <c r="AW10" s="1">
        <v>10</v>
      </c>
      <c r="AX10" s="1">
        <v>12</v>
      </c>
      <c r="AY10" s="18">
        <v>12</v>
      </c>
      <c r="AZ10" s="20" t="s">
        <v>4</v>
      </c>
      <c r="BA10" s="1">
        <v>14</v>
      </c>
      <c r="BB10" s="1">
        <v>16</v>
      </c>
      <c r="BC10" s="1">
        <v>18</v>
      </c>
      <c r="BD10" s="19">
        <v>19</v>
      </c>
      <c r="BE10" s="18">
        <v>19</v>
      </c>
      <c r="BF10" s="18">
        <v>19</v>
      </c>
      <c r="BG10" s="1">
        <v>21</v>
      </c>
      <c r="BH10" s="18">
        <v>21</v>
      </c>
      <c r="BI10" s="18">
        <v>21</v>
      </c>
      <c r="BJ10" s="1">
        <v>23</v>
      </c>
      <c r="BK10" s="1">
        <v>25</v>
      </c>
      <c r="BL10" s="1">
        <v>27</v>
      </c>
    </row>
    <row r="11" spans="1:52" s="1" customFormat="1" ht="9" customHeight="1" thickBot="1">
      <c r="A11" s="5"/>
      <c r="B11" s="35" t="s">
        <v>13</v>
      </c>
      <c r="C11" s="5"/>
      <c r="D11" s="5"/>
      <c r="E11" s="5"/>
      <c r="F11" s="5"/>
      <c r="G11" s="5"/>
      <c r="H11" s="5"/>
      <c r="I11" s="5"/>
      <c r="J11" s="36"/>
      <c r="K11" s="37">
        <v>13</v>
      </c>
      <c r="L11" s="36"/>
      <c r="M11" s="37">
        <v>8</v>
      </c>
      <c r="N11" s="36"/>
      <c r="O11" s="37">
        <v>19</v>
      </c>
      <c r="P11" s="38"/>
      <c r="Q11" s="39"/>
      <c r="R11" s="36"/>
      <c r="S11" s="40">
        <v>3</v>
      </c>
      <c r="T11" s="36"/>
      <c r="U11" s="37">
        <v>22</v>
      </c>
      <c r="V11" s="36"/>
      <c r="W11" s="37">
        <v>9</v>
      </c>
      <c r="X11" s="36"/>
      <c r="Y11" s="37">
        <v>16</v>
      </c>
      <c r="Z11" s="36"/>
      <c r="AA11" s="37">
        <v>17</v>
      </c>
      <c r="AB11" s="36"/>
      <c r="AC11" s="37">
        <v>5</v>
      </c>
      <c r="AD11" s="36"/>
      <c r="AE11" s="37">
        <v>12</v>
      </c>
      <c r="AF11" s="36"/>
      <c r="AG11" s="37">
        <v>2</v>
      </c>
      <c r="AO11" s="11"/>
      <c r="AT11" s="30"/>
      <c r="AZ11" s="30"/>
    </row>
    <row r="12" spans="1:64" s="1" customFormat="1" ht="9" customHeight="1">
      <c r="A12" s="1">
        <v>5</v>
      </c>
      <c r="B12" s="2" t="s">
        <v>14</v>
      </c>
      <c r="C12" s="12">
        <v>22</v>
      </c>
      <c r="D12" s="12">
        <v>12</v>
      </c>
      <c r="E12" s="12">
        <v>2</v>
      </c>
      <c r="F12" s="12">
        <v>8</v>
      </c>
      <c r="G12" s="1">
        <v>194</v>
      </c>
      <c r="H12" s="13">
        <v>-147</v>
      </c>
      <c r="I12" s="2">
        <v>26</v>
      </c>
      <c r="J12" s="12">
        <v>5</v>
      </c>
      <c r="K12" s="13">
        <v>-10</v>
      </c>
      <c r="L12" s="12">
        <v>3</v>
      </c>
      <c r="M12" s="13">
        <v>-6</v>
      </c>
      <c r="N12" s="12">
        <v>8</v>
      </c>
      <c r="O12" s="13">
        <v>-10</v>
      </c>
      <c r="P12" s="12">
        <v>3</v>
      </c>
      <c r="Q12" s="13">
        <v>-13</v>
      </c>
      <c r="R12" s="14"/>
      <c r="S12" s="15"/>
      <c r="T12" s="12">
        <v>13</v>
      </c>
      <c r="U12" s="13">
        <v>-6</v>
      </c>
      <c r="V12" s="12">
        <v>8</v>
      </c>
      <c r="W12" s="13">
        <v>-8</v>
      </c>
      <c r="X12" s="12">
        <v>16</v>
      </c>
      <c r="Y12" s="13">
        <v>-10</v>
      </c>
      <c r="Z12" s="12">
        <v>20</v>
      </c>
      <c r="AA12" s="13">
        <v>-8</v>
      </c>
      <c r="AB12" s="12">
        <v>8</v>
      </c>
      <c r="AC12" s="13">
        <v>-2</v>
      </c>
      <c r="AD12" s="12">
        <v>18</v>
      </c>
      <c r="AE12" s="16" t="s">
        <v>12</v>
      </c>
      <c r="AF12" s="12">
        <v>11</v>
      </c>
      <c r="AG12" s="13">
        <v>-3</v>
      </c>
      <c r="AO12" s="11"/>
      <c r="AP12" s="17">
        <v>2</v>
      </c>
      <c r="AQ12" s="17">
        <v>4</v>
      </c>
      <c r="AR12" s="18">
        <v>4</v>
      </c>
      <c r="AS12" s="18">
        <v>4</v>
      </c>
      <c r="AT12" s="41">
        <v>5</v>
      </c>
      <c r="AU12" s="18">
        <v>5</v>
      </c>
      <c r="AV12" s="1">
        <v>7</v>
      </c>
      <c r="AW12" s="1">
        <v>9</v>
      </c>
      <c r="AX12" s="17">
        <v>11</v>
      </c>
      <c r="AY12" s="17">
        <v>13</v>
      </c>
      <c r="AZ12" s="20" t="s">
        <v>4</v>
      </c>
      <c r="BA12" s="17">
        <v>15</v>
      </c>
      <c r="BB12" s="18">
        <v>15</v>
      </c>
      <c r="BC12" s="18">
        <v>15</v>
      </c>
      <c r="BD12" s="1">
        <v>17</v>
      </c>
      <c r="BE12" s="1">
        <v>19</v>
      </c>
      <c r="BF12" s="19">
        <v>20</v>
      </c>
      <c r="BG12" s="18">
        <v>20</v>
      </c>
      <c r="BH12" s="1">
        <v>22</v>
      </c>
      <c r="BI12" s="18">
        <v>22</v>
      </c>
      <c r="BJ12" s="18">
        <v>22</v>
      </c>
      <c r="BK12" s="1">
        <v>24</v>
      </c>
      <c r="BL12" s="1">
        <v>26</v>
      </c>
    </row>
    <row r="13" spans="2:52" s="1" customFormat="1" ht="9" customHeight="1">
      <c r="B13" s="22" t="s">
        <v>15</v>
      </c>
      <c r="C13" s="23"/>
      <c r="D13" s="23"/>
      <c r="E13" s="23"/>
      <c r="F13" s="23"/>
      <c r="G13" s="23"/>
      <c r="H13" s="23"/>
      <c r="I13" s="23"/>
      <c r="J13" s="26"/>
      <c r="K13" s="27">
        <v>12</v>
      </c>
      <c r="L13" s="26"/>
      <c r="M13" s="27">
        <v>4</v>
      </c>
      <c r="N13" s="26"/>
      <c r="O13" s="27">
        <v>6</v>
      </c>
      <c r="P13" s="26"/>
      <c r="Q13" s="27">
        <v>20</v>
      </c>
      <c r="R13" s="24"/>
      <c r="S13" s="25"/>
      <c r="T13" s="26"/>
      <c r="U13" s="27">
        <v>10</v>
      </c>
      <c r="V13" s="26"/>
      <c r="W13" s="27">
        <v>16</v>
      </c>
      <c r="X13" s="26"/>
      <c r="Y13" s="27">
        <v>14</v>
      </c>
      <c r="Z13" s="26"/>
      <c r="AA13" s="27">
        <v>18</v>
      </c>
      <c r="AB13" s="26"/>
      <c r="AC13" s="27">
        <v>2</v>
      </c>
      <c r="AD13" s="26"/>
      <c r="AE13" s="27">
        <v>8</v>
      </c>
      <c r="AF13" s="26"/>
      <c r="AG13" s="27">
        <v>22</v>
      </c>
      <c r="AO13" s="11"/>
      <c r="AT13" s="30"/>
      <c r="AZ13" s="30"/>
    </row>
    <row r="14" spans="1:64" s="1" customFormat="1" ht="9" customHeight="1">
      <c r="A14" s="1">
        <v>6</v>
      </c>
      <c r="B14" s="2" t="s">
        <v>16</v>
      </c>
      <c r="C14" s="12">
        <v>22</v>
      </c>
      <c r="D14" s="12">
        <v>13</v>
      </c>
      <c r="E14" s="12">
        <v>0</v>
      </c>
      <c r="F14" s="12">
        <v>9</v>
      </c>
      <c r="G14" s="1">
        <v>137</v>
      </c>
      <c r="H14" s="13">
        <v>-138</v>
      </c>
      <c r="I14" s="2">
        <v>26</v>
      </c>
      <c r="J14" s="12">
        <v>4</v>
      </c>
      <c r="K14" s="13">
        <v>-9</v>
      </c>
      <c r="L14" s="12">
        <v>3</v>
      </c>
      <c r="M14" s="13">
        <v>-1</v>
      </c>
      <c r="N14" s="12">
        <v>7</v>
      </c>
      <c r="O14" s="13">
        <v>-4</v>
      </c>
      <c r="P14" s="12">
        <v>6</v>
      </c>
      <c r="Q14" s="16" t="s">
        <v>12</v>
      </c>
      <c r="R14" s="12">
        <v>5</v>
      </c>
      <c r="S14" s="16">
        <v>-1</v>
      </c>
      <c r="T14" s="14"/>
      <c r="U14" s="15"/>
      <c r="V14" s="12">
        <v>4</v>
      </c>
      <c r="W14" s="13">
        <v>-2</v>
      </c>
      <c r="X14" s="12">
        <v>9</v>
      </c>
      <c r="Y14" s="13">
        <v>-4</v>
      </c>
      <c r="Z14" s="12">
        <v>9</v>
      </c>
      <c r="AA14" s="13">
        <v>-10</v>
      </c>
      <c r="AB14" s="12">
        <v>9</v>
      </c>
      <c r="AC14" s="13">
        <v>-6</v>
      </c>
      <c r="AD14" s="12">
        <v>7</v>
      </c>
      <c r="AE14" s="16" t="s">
        <v>12</v>
      </c>
      <c r="AF14" s="12">
        <v>6</v>
      </c>
      <c r="AG14" s="13">
        <v>-3</v>
      </c>
      <c r="AO14" s="11"/>
      <c r="AP14" s="17">
        <v>2</v>
      </c>
      <c r="AQ14" s="18">
        <v>2</v>
      </c>
      <c r="AR14" s="1">
        <v>4</v>
      </c>
      <c r="AS14" s="18">
        <v>4</v>
      </c>
      <c r="AT14" s="30">
        <v>6</v>
      </c>
      <c r="AU14" s="18">
        <v>6</v>
      </c>
      <c r="AV14" s="18">
        <v>6</v>
      </c>
      <c r="AW14" s="18">
        <v>6</v>
      </c>
      <c r="AX14" s="1">
        <v>8</v>
      </c>
      <c r="AY14" s="18">
        <v>8</v>
      </c>
      <c r="AZ14" s="20" t="s">
        <v>4</v>
      </c>
      <c r="BA14" s="1">
        <v>10</v>
      </c>
      <c r="BB14" s="1">
        <v>12</v>
      </c>
      <c r="BC14" s="1">
        <v>14</v>
      </c>
      <c r="BD14" s="1">
        <v>16</v>
      </c>
      <c r="BE14" s="18">
        <v>16</v>
      </c>
      <c r="BF14" s="1">
        <v>18</v>
      </c>
      <c r="BG14" s="1">
        <v>20</v>
      </c>
      <c r="BH14" s="1">
        <v>22</v>
      </c>
      <c r="BI14" s="1">
        <v>24</v>
      </c>
      <c r="BJ14" s="1">
        <v>26</v>
      </c>
      <c r="BK14" s="18">
        <v>26</v>
      </c>
      <c r="BL14" s="18">
        <v>26</v>
      </c>
    </row>
    <row r="15" spans="2:52" s="1" customFormat="1" ht="9" customHeight="1">
      <c r="B15" s="22" t="s">
        <v>17</v>
      </c>
      <c r="C15" s="23"/>
      <c r="D15" s="23"/>
      <c r="E15" s="23"/>
      <c r="F15" s="23"/>
      <c r="G15" s="23"/>
      <c r="H15" s="23"/>
      <c r="I15" s="23"/>
      <c r="J15" s="26"/>
      <c r="K15" s="27">
        <v>8</v>
      </c>
      <c r="L15" s="26"/>
      <c r="M15" s="27">
        <v>5</v>
      </c>
      <c r="N15" s="26"/>
      <c r="O15" s="27">
        <v>16</v>
      </c>
      <c r="P15" s="26"/>
      <c r="Q15" s="27">
        <v>1</v>
      </c>
      <c r="R15" s="26"/>
      <c r="S15" s="28">
        <v>13</v>
      </c>
      <c r="T15" s="24"/>
      <c r="U15" s="25"/>
      <c r="V15" s="26"/>
      <c r="W15" s="27">
        <v>19</v>
      </c>
      <c r="X15" s="26"/>
      <c r="Y15" s="27">
        <v>11</v>
      </c>
      <c r="Z15" s="26"/>
      <c r="AA15" s="27">
        <v>21</v>
      </c>
      <c r="AB15" s="26"/>
      <c r="AC15" s="27">
        <v>17</v>
      </c>
      <c r="AD15" s="26"/>
      <c r="AE15" s="27">
        <v>9</v>
      </c>
      <c r="AF15" s="26"/>
      <c r="AG15" s="27">
        <v>3</v>
      </c>
      <c r="AO15" s="11"/>
      <c r="AT15" s="30"/>
      <c r="AZ15" s="30"/>
    </row>
    <row r="16" spans="1:64" s="1" customFormat="1" ht="9" customHeight="1">
      <c r="A16" s="1">
        <v>7</v>
      </c>
      <c r="B16" s="2" t="s">
        <v>18</v>
      </c>
      <c r="C16" s="12">
        <v>22</v>
      </c>
      <c r="D16" s="12">
        <v>9</v>
      </c>
      <c r="E16" s="12">
        <v>4</v>
      </c>
      <c r="F16" s="12">
        <v>9</v>
      </c>
      <c r="G16" s="1">
        <v>157</v>
      </c>
      <c r="H16" s="13">
        <v>-149</v>
      </c>
      <c r="I16" s="2">
        <v>22</v>
      </c>
      <c r="J16" s="12">
        <v>9</v>
      </c>
      <c r="K16" s="13">
        <v>-13</v>
      </c>
      <c r="L16" s="12">
        <v>5</v>
      </c>
      <c r="M16" s="13">
        <v>-8</v>
      </c>
      <c r="N16" s="12">
        <v>6</v>
      </c>
      <c r="O16" s="13">
        <v>-6</v>
      </c>
      <c r="P16" s="12">
        <v>3</v>
      </c>
      <c r="Q16" s="13">
        <v>-3</v>
      </c>
      <c r="R16" s="12">
        <v>7</v>
      </c>
      <c r="S16" s="16">
        <v>-14</v>
      </c>
      <c r="T16" s="12">
        <v>6</v>
      </c>
      <c r="U16" s="13">
        <v>-1</v>
      </c>
      <c r="V16" s="14"/>
      <c r="W16" s="15"/>
      <c r="X16" s="12">
        <v>16</v>
      </c>
      <c r="Y16" s="13">
        <v>-6</v>
      </c>
      <c r="Z16" s="12">
        <v>4</v>
      </c>
      <c r="AA16" s="13">
        <v>-9</v>
      </c>
      <c r="AB16" s="12">
        <v>6</v>
      </c>
      <c r="AC16" s="13">
        <v>-6</v>
      </c>
      <c r="AD16" s="12">
        <v>20</v>
      </c>
      <c r="AE16" s="13">
        <v>-15</v>
      </c>
      <c r="AF16" s="12">
        <v>13</v>
      </c>
      <c r="AG16" s="13">
        <v>-5</v>
      </c>
      <c r="AO16" s="11"/>
      <c r="AP16" s="18">
        <v>0</v>
      </c>
      <c r="AQ16" s="18">
        <v>0</v>
      </c>
      <c r="AR16" s="1">
        <v>2</v>
      </c>
      <c r="AS16" s="1">
        <v>4</v>
      </c>
      <c r="AT16" s="20" t="s">
        <v>4</v>
      </c>
      <c r="AU16" s="1">
        <v>6</v>
      </c>
      <c r="AV16" s="18">
        <v>6</v>
      </c>
      <c r="AW16" s="1">
        <v>8</v>
      </c>
      <c r="AX16" s="18">
        <v>8</v>
      </c>
      <c r="AY16" s="1">
        <v>10</v>
      </c>
      <c r="AZ16" s="30">
        <v>12</v>
      </c>
      <c r="BA16" s="18">
        <v>12</v>
      </c>
      <c r="BB16" s="19">
        <v>13</v>
      </c>
      <c r="BC16" s="18">
        <v>13</v>
      </c>
      <c r="BD16" s="19">
        <v>14</v>
      </c>
      <c r="BE16" s="19">
        <v>15</v>
      </c>
      <c r="BF16" s="19">
        <v>16</v>
      </c>
      <c r="BG16" s="1">
        <v>18</v>
      </c>
      <c r="BH16" s="18">
        <v>18</v>
      </c>
      <c r="BI16" s="18">
        <v>18</v>
      </c>
      <c r="BJ16" s="1">
        <v>20</v>
      </c>
      <c r="BK16" s="18">
        <v>20</v>
      </c>
      <c r="BL16" s="1">
        <v>22</v>
      </c>
    </row>
    <row r="17" spans="1:52" s="1" customFormat="1" ht="9" customHeight="1" thickBot="1">
      <c r="A17" s="5"/>
      <c r="B17" s="35" t="s">
        <v>19</v>
      </c>
      <c r="C17" s="7"/>
      <c r="D17" s="7"/>
      <c r="E17" s="7"/>
      <c r="F17" s="7"/>
      <c r="G17" s="5"/>
      <c r="H17" s="7"/>
      <c r="I17" s="6"/>
      <c r="J17" s="36"/>
      <c r="K17" s="37">
        <v>18</v>
      </c>
      <c r="L17" s="36"/>
      <c r="M17" s="37">
        <v>21</v>
      </c>
      <c r="N17" s="36"/>
      <c r="O17" s="37">
        <v>12</v>
      </c>
      <c r="P17" s="36"/>
      <c r="Q17" s="37">
        <v>14</v>
      </c>
      <c r="R17" s="36"/>
      <c r="S17" s="40">
        <v>7</v>
      </c>
      <c r="T17" s="36"/>
      <c r="U17" s="37">
        <v>4</v>
      </c>
      <c r="V17" s="38"/>
      <c r="W17" s="39"/>
      <c r="X17" s="36"/>
      <c r="Y17" s="37">
        <v>20</v>
      </c>
      <c r="Z17" s="36"/>
      <c r="AA17" s="37">
        <v>1</v>
      </c>
      <c r="AB17" s="36"/>
      <c r="AC17" s="37">
        <v>15</v>
      </c>
      <c r="AD17" s="36"/>
      <c r="AE17" s="37">
        <v>6</v>
      </c>
      <c r="AF17" s="36"/>
      <c r="AG17" s="37">
        <v>10</v>
      </c>
      <c r="AO17" s="11"/>
      <c r="AT17" s="30"/>
      <c r="AZ17" s="30"/>
    </row>
    <row r="18" spans="1:64" s="1" customFormat="1" ht="9" customHeight="1">
      <c r="A18" s="1">
        <v>8</v>
      </c>
      <c r="B18" s="2" t="s">
        <v>20</v>
      </c>
      <c r="C18" s="12">
        <v>22</v>
      </c>
      <c r="D18" s="12">
        <v>10</v>
      </c>
      <c r="E18" s="12">
        <v>2</v>
      </c>
      <c r="F18" s="12">
        <v>10</v>
      </c>
      <c r="G18" s="1">
        <v>184</v>
      </c>
      <c r="H18" s="13">
        <v>-162</v>
      </c>
      <c r="I18" s="2">
        <v>22</v>
      </c>
      <c r="J18" s="12">
        <v>10</v>
      </c>
      <c r="K18" s="13">
        <v>-13</v>
      </c>
      <c r="L18" s="12">
        <v>4</v>
      </c>
      <c r="M18" s="13">
        <v>-4</v>
      </c>
      <c r="N18" s="12">
        <v>2</v>
      </c>
      <c r="O18" s="13">
        <v>-15</v>
      </c>
      <c r="P18" s="12">
        <v>38</v>
      </c>
      <c r="Q18" s="13">
        <v>-4</v>
      </c>
      <c r="R18" s="12">
        <v>9</v>
      </c>
      <c r="S18" s="16">
        <v>-12</v>
      </c>
      <c r="T18" s="12">
        <v>4</v>
      </c>
      <c r="U18" s="13">
        <v>-10</v>
      </c>
      <c r="V18" s="12">
        <v>5</v>
      </c>
      <c r="W18" s="13">
        <v>-8</v>
      </c>
      <c r="X18" s="14"/>
      <c r="Y18" s="15"/>
      <c r="Z18" s="12">
        <v>5</v>
      </c>
      <c r="AA18" s="13">
        <v>-5</v>
      </c>
      <c r="AB18" s="12">
        <v>15</v>
      </c>
      <c r="AC18" s="13">
        <v>-7</v>
      </c>
      <c r="AD18" s="12">
        <v>3</v>
      </c>
      <c r="AE18" s="13">
        <v>-4</v>
      </c>
      <c r="AF18" s="12">
        <v>5</v>
      </c>
      <c r="AG18" s="13">
        <v>-3</v>
      </c>
      <c r="AO18" s="11"/>
      <c r="AP18" s="19">
        <v>1</v>
      </c>
      <c r="AQ18" s="1">
        <v>3</v>
      </c>
      <c r="AR18" s="18">
        <v>3</v>
      </c>
      <c r="AS18" s="1">
        <v>5</v>
      </c>
      <c r="AT18" s="20" t="s">
        <v>4</v>
      </c>
      <c r="AU18" s="17">
        <v>7</v>
      </c>
      <c r="AV18" s="17">
        <v>9</v>
      </c>
      <c r="AW18" s="17">
        <v>11</v>
      </c>
      <c r="AX18" s="32">
        <v>11</v>
      </c>
      <c r="AY18" s="19">
        <v>12</v>
      </c>
      <c r="AZ18" s="42">
        <v>14</v>
      </c>
      <c r="BA18" s="18">
        <v>14</v>
      </c>
      <c r="BB18" s="18">
        <v>14</v>
      </c>
      <c r="BC18" s="18">
        <v>14</v>
      </c>
      <c r="BD18" s="18">
        <v>14</v>
      </c>
      <c r="BE18" s="18">
        <v>14</v>
      </c>
      <c r="BF18" s="1">
        <v>16</v>
      </c>
      <c r="BG18" s="1">
        <v>18</v>
      </c>
      <c r="BH18" s="18">
        <v>18</v>
      </c>
      <c r="BI18" s="1">
        <v>20</v>
      </c>
      <c r="BJ18" s="18">
        <v>20</v>
      </c>
      <c r="BK18" s="18">
        <v>20</v>
      </c>
      <c r="BL18" s="1">
        <v>22</v>
      </c>
    </row>
    <row r="19" spans="2:52" s="1" customFormat="1" ht="9" customHeight="1">
      <c r="B19" s="22" t="s">
        <v>21</v>
      </c>
      <c r="C19" s="43"/>
      <c r="D19" s="43"/>
      <c r="E19" s="43"/>
      <c r="F19" s="43"/>
      <c r="G19" s="23"/>
      <c r="H19" s="43"/>
      <c r="I19" s="44"/>
      <c r="J19" s="26"/>
      <c r="K19" s="27">
        <v>21</v>
      </c>
      <c r="L19" s="26"/>
      <c r="M19" s="27">
        <v>1</v>
      </c>
      <c r="N19" s="26"/>
      <c r="O19" s="27">
        <v>15</v>
      </c>
      <c r="P19" s="26"/>
      <c r="Q19" s="27">
        <v>7</v>
      </c>
      <c r="R19" s="26"/>
      <c r="S19" s="28">
        <v>9</v>
      </c>
      <c r="T19" s="26"/>
      <c r="U19" s="27">
        <v>12</v>
      </c>
      <c r="V19" s="26"/>
      <c r="W19" s="27">
        <v>3</v>
      </c>
      <c r="X19" s="24"/>
      <c r="Y19" s="25"/>
      <c r="Z19" s="26"/>
      <c r="AA19" s="27">
        <v>10</v>
      </c>
      <c r="AB19" s="26"/>
      <c r="AC19" s="27">
        <v>19</v>
      </c>
      <c r="AD19" s="26"/>
      <c r="AE19" s="27">
        <v>18</v>
      </c>
      <c r="AF19" s="26"/>
      <c r="AG19" s="27">
        <v>6</v>
      </c>
      <c r="AO19" s="11"/>
      <c r="AT19" s="30"/>
      <c r="AU19" s="17"/>
      <c r="AZ19" s="30"/>
    </row>
    <row r="20" spans="1:64" s="1" customFormat="1" ht="9" customHeight="1">
      <c r="A20" s="1">
        <v>9</v>
      </c>
      <c r="B20" s="2" t="s">
        <v>22</v>
      </c>
      <c r="C20" s="12">
        <v>22</v>
      </c>
      <c r="D20" s="12">
        <v>6</v>
      </c>
      <c r="E20" s="12">
        <v>2</v>
      </c>
      <c r="F20" s="12">
        <v>14</v>
      </c>
      <c r="G20" s="1">
        <v>134</v>
      </c>
      <c r="H20" s="13">
        <v>-189</v>
      </c>
      <c r="I20" s="2">
        <v>14</v>
      </c>
      <c r="J20" s="12">
        <v>7</v>
      </c>
      <c r="K20" s="13">
        <v>-17</v>
      </c>
      <c r="L20" s="12">
        <v>8</v>
      </c>
      <c r="M20" s="13">
        <v>-12</v>
      </c>
      <c r="N20" s="12">
        <v>5</v>
      </c>
      <c r="O20" s="13">
        <v>-6</v>
      </c>
      <c r="P20" s="12">
        <v>2</v>
      </c>
      <c r="Q20" s="13">
        <v>-5</v>
      </c>
      <c r="R20" s="12">
        <v>3</v>
      </c>
      <c r="S20" s="16">
        <v>-3</v>
      </c>
      <c r="T20" s="12">
        <v>5</v>
      </c>
      <c r="U20" s="13">
        <v>-4</v>
      </c>
      <c r="V20" s="12">
        <v>7</v>
      </c>
      <c r="W20" s="13">
        <v>-13</v>
      </c>
      <c r="X20" s="12">
        <v>11</v>
      </c>
      <c r="Y20" s="13">
        <v>-5</v>
      </c>
      <c r="Z20" s="14"/>
      <c r="AA20" s="15"/>
      <c r="AB20" s="12">
        <v>6</v>
      </c>
      <c r="AC20" s="13">
        <v>-1</v>
      </c>
      <c r="AD20" s="12">
        <v>10</v>
      </c>
      <c r="AE20" s="13">
        <v>-12</v>
      </c>
      <c r="AF20" s="12">
        <v>9</v>
      </c>
      <c r="AG20" s="13">
        <v>-6</v>
      </c>
      <c r="AO20" s="11"/>
      <c r="AP20" s="17">
        <v>2</v>
      </c>
      <c r="AQ20" s="17">
        <v>4</v>
      </c>
      <c r="AR20" s="17">
        <v>6</v>
      </c>
      <c r="AS20" s="18">
        <v>6</v>
      </c>
      <c r="AT20" s="45">
        <v>7</v>
      </c>
      <c r="AU20" s="32">
        <v>7</v>
      </c>
      <c r="AV20" s="18">
        <v>7</v>
      </c>
      <c r="AW20" s="18">
        <v>7</v>
      </c>
      <c r="AX20" s="18">
        <v>7</v>
      </c>
      <c r="AY20" s="19">
        <v>8</v>
      </c>
      <c r="AZ20" s="20" t="s">
        <v>4</v>
      </c>
      <c r="BA20" s="18">
        <v>8</v>
      </c>
      <c r="BB20" s="18">
        <v>8</v>
      </c>
      <c r="BC20" s="1">
        <v>10</v>
      </c>
      <c r="BD20" s="18">
        <v>10</v>
      </c>
      <c r="BE20" s="1">
        <v>12</v>
      </c>
      <c r="BF20" s="18">
        <v>12</v>
      </c>
      <c r="BG20" s="18">
        <v>12</v>
      </c>
      <c r="BH20" s="18">
        <v>12</v>
      </c>
      <c r="BI20" s="18">
        <v>12</v>
      </c>
      <c r="BJ20" s="18">
        <v>12</v>
      </c>
      <c r="BK20" s="46">
        <v>14</v>
      </c>
      <c r="BL20" s="18">
        <v>14</v>
      </c>
    </row>
    <row r="21" spans="2:52" s="1" customFormat="1" ht="9" customHeight="1">
      <c r="B21" s="22" t="s">
        <v>23</v>
      </c>
      <c r="C21" s="43"/>
      <c r="D21" s="43"/>
      <c r="E21" s="43"/>
      <c r="F21" s="43"/>
      <c r="G21" s="23"/>
      <c r="H21" s="43"/>
      <c r="I21" s="44"/>
      <c r="J21" s="26"/>
      <c r="K21" s="27">
        <v>16</v>
      </c>
      <c r="L21" s="26"/>
      <c r="M21" s="27">
        <v>11</v>
      </c>
      <c r="N21" s="26"/>
      <c r="O21" s="27">
        <v>9</v>
      </c>
      <c r="P21" s="26"/>
      <c r="Q21" s="27">
        <v>6</v>
      </c>
      <c r="R21" s="26"/>
      <c r="S21" s="28">
        <v>5</v>
      </c>
      <c r="T21" s="26"/>
      <c r="U21" s="27">
        <v>2</v>
      </c>
      <c r="V21" s="26"/>
      <c r="W21" s="27">
        <v>22</v>
      </c>
      <c r="X21" s="26"/>
      <c r="Y21" s="27">
        <v>13</v>
      </c>
      <c r="Z21" s="24"/>
      <c r="AA21" s="25"/>
      <c r="AB21" s="26"/>
      <c r="AC21" s="27">
        <v>3</v>
      </c>
      <c r="AD21" s="26"/>
      <c r="AE21" s="27">
        <v>19</v>
      </c>
      <c r="AF21" s="26"/>
      <c r="AG21" s="27">
        <v>15</v>
      </c>
      <c r="AO21" s="11"/>
      <c r="AT21" s="30"/>
      <c r="AZ21" s="30"/>
    </row>
    <row r="22" spans="1:64" s="1" customFormat="1" ht="9" customHeight="1">
      <c r="A22" s="1">
        <v>10</v>
      </c>
      <c r="B22" s="2" t="s">
        <v>24</v>
      </c>
      <c r="C22" s="12">
        <v>22</v>
      </c>
      <c r="D22" s="12">
        <v>6</v>
      </c>
      <c r="E22" s="12">
        <v>2</v>
      </c>
      <c r="F22" s="12">
        <v>14</v>
      </c>
      <c r="G22" s="1">
        <v>105</v>
      </c>
      <c r="H22" s="13">
        <v>-203</v>
      </c>
      <c r="I22" s="2">
        <v>14</v>
      </c>
      <c r="J22" s="12">
        <v>2</v>
      </c>
      <c r="K22" s="13">
        <v>-7</v>
      </c>
      <c r="L22" s="12">
        <v>2</v>
      </c>
      <c r="M22" s="13">
        <v>-20</v>
      </c>
      <c r="N22" s="12">
        <v>3</v>
      </c>
      <c r="O22" s="13">
        <v>-2</v>
      </c>
      <c r="P22" s="12">
        <v>6</v>
      </c>
      <c r="Q22" s="13">
        <v>-5</v>
      </c>
      <c r="R22" s="12">
        <v>6</v>
      </c>
      <c r="S22" s="16">
        <v>-13</v>
      </c>
      <c r="T22" s="12">
        <v>7</v>
      </c>
      <c r="U22" s="13">
        <v>-6</v>
      </c>
      <c r="V22" s="12">
        <v>2</v>
      </c>
      <c r="W22" s="13">
        <v>-7</v>
      </c>
      <c r="X22" s="12">
        <v>5</v>
      </c>
      <c r="Y22" s="13">
        <v>-8</v>
      </c>
      <c r="Z22" s="12">
        <v>8</v>
      </c>
      <c r="AA22" s="13">
        <v>-3</v>
      </c>
      <c r="AB22" s="14"/>
      <c r="AC22" s="15"/>
      <c r="AD22" s="12">
        <v>4</v>
      </c>
      <c r="AE22" s="13">
        <v>-12</v>
      </c>
      <c r="AF22" s="12">
        <v>7</v>
      </c>
      <c r="AG22" s="13">
        <v>-5</v>
      </c>
      <c r="AO22" s="11"/>
      <c r="AP22" s="17">
        <v>2</v>
      </c>
      <c r="AQ22" s="18">
        <v>2</v>
      </c>
      <c r="AR22" s="18">
        <v>2</v>
      </c>
      <c r="AS22" s="18">
        <v>2</v>
      </c>
      <c r="AT22" s="21">
        <v>2</v>
      </c>
      <c r="AU22" s="1">
        <v>4</v>
      </c>
      <c r="AV22" s="18">
        <v>4</v>
      </c>
      <c r="AW22" s="18">
        <v>4</v>
      </c>
      <c r="AX22" s="18">
        <v>4</v>
      </c>
      <c r="AY22" s="19">
        <v>5</v>
      </c>
      <c r="AZ22" s="20" t="s">
        <v>4</v>
      </c>
      <c r="BA22" s="18">
        <v>5</v>
      </c>
      <c r="BB22" s="1">
        <v>7</v>
      </c>
      <c r="BC22" s="18">
        <v>7</v>
      </c>
      <c r="BD22" s="1">
        <v>9</v>
      </c>
      <c r="BE22" s="19">
        <v>10</v>
      </c>
      <c r="BF22" s="18">
        <v>10</v>
      </c>
      <c r="BG22" s="18">
        <v>10</v>
      </c>
      <c r="BH22" s="1">
        <v>12</v>
      </c>
      <c r="BI22" s="18">
        <v>12</v>
      </c>
      <c r="BJ22" s="1">
        <v>14</v>
      </c>
      <c r="BK22" s="18">
        <v>14</v>
      </c>
      <c r="BL22" s="18">
        <v>14</v>
      </c>
    </row>
    <row r="23" spans="2:52" s="1" customFormat="1" ht="9" customHeight="1">
      <c r="B23" s="22" t="s">
        <v>25</v>
      </c>
      <c r="C23" s="43"/>
      <c r="D23" s="43"/>
      <c r="E23" s="43"/>
      <c r="F23" s="43"/>
      <c r="G23" s="23"/>
      <c r="H23" s="43"/>
      <c r="I23" s="44"/>
      <c r="J23" s="26"/>
      <c r="K23" s="27">
        <v>9</v>
      </c>
      <c r="L23" s="26"/>
      <c r="M23" s="27">
        <v>16</v>
      </c>
      <c r="N23" s="26"/>
      <c r="O23" s="27">
        <v>1</v>
      </c>
      <c r="P23" s="26"/>
      <c r="Q23" s="27">
        <v>18</v>
      </c>
      <c r="R23" s="26"/>
      <c r="S23" s="28">
        <v>21</v>
      </c>
      <c r="T23" s="26"/>
      <c r="U23" s="27">
        <v>6</v>
      </c>
      <c r="V23" s="26"/>
      <c r="W23" s="27">
        <v>8</v>
      </c>
      <c r="X23" s="26"/>
      <c r="Y23" s="27">
        <v>4</v>
      </c>
      <c r="Z23" s="26"/>
      <c r="AA23" s="27">
        <v>20</v>
      </c>
      <c r="AB23" s="24"/>
      <c r="AC23" s="25"/>
      <c r="AD23" s="26"/>
      <c r="AE23" s="27">
        <v>13</v>
      </c>
      <c r="AF23" s="26"/>
      <c r="AG23" s="27">
        <v>12</v>
      </c>
      <c r="AO23" s="11"/>
      <c r="AT23" s="30"/>
      <c r="AZ23" s="30"/>
    </row>
    <row r="24" spans="1:64" s="1" customFormat="1" ht="9" customHeight="1">
      <c r="A24" s="1">
        <v>11</v>
      </c>
      <c r="B24" s="2" t="s">
        <v>26</v>
      </c>
      <c r="C24" s="12">
        <v>22</v>
      </c>
      <c r="D24" s="12">
        <v>6</v>
      </c>
      <c r="E24" s="12">
        <v>1</v>
      </c>
      <c r="F24" s="12">
        <v>15</v>
      </c>
      <c r="G24" s="1">
        <v>123</v>
      </c>
      <c r="H24" s="13">
        <v>-197</v>
      </c>
      <c r="I24" s="2">
        <v>13</v>
      </c>
      <c r="J24" s="12">
        <v>2</v>
      </c>
      <c r="K24" s="13">
        <v>-14</v>
      </c>
      <c r="L24" s="12">
        <v>5</v>
      </c>
      <c r="M24" s="13">
        <v>-10</v>
      </c>
      <c r="N24" s="12">
        <v>1</v>
      </c>
      <c r="O24" s="13">
        <v>-6</v>
      </c>
      <c r="P24" s="12">
        <v>2</v>
      </c>
      <c r="Q24" s="13">
        <v>-9</v>
      </c>
      <c r="R24" s="12">
        <v>9</v>
      </c>
      <c r="S24" s="16">
        <v>-10</v>
      </c>
      <c r="T24" s="12">
        <v>4</v>
      </c>
      <c r="U24" s="13">
        <v>-16</v>
      </c>
      <c r="V24" s="12">
        <v>5</v>
      </c>
      <c r="W24" s="13">
        <v>-7</v>
      </c>
      <c r="X24" s="12">
        <v>7</v>
      </c>
      <c r="Y24" s="13">
        <v>-8</v>
      </c>
      <c r="Z24" s="12">
        <v>7</v>
      </c>
      <c r="AA24" s="13">
        <v>-6</v>
      </c>
      <c r="AB24" s="12">
        <v>4</v>
      </c>
      <c r="AC24" s="13">
        <v>-4</v>
      </c>
      <c r="AD24" s="14"/>
      <c r="AE24" s="15"/>
      <c r="AF24" s="12">
        <v>8</v>
      </c>
      <c r="AG24" s="13">
        <v>-5</v>
      </c>
      <c r="AO24" s="11"/>
      <c r="AP24" s="18">
        <v>0</v>
      </c>
      <c r="AQ24" s="18">
        <v>0</v>
      </c>
      <c r="AR24" s="18">
        <v>0</v>
      </c>
      <c r="AS24" s="1">
        <v>2</v>
      </c>
      <c r="AT24" s="20" t="s">
        <v>4</v>
      </c>
      <c r="AU24" s="18">
        <v>2</v>
      </c>
      <c r="AV24" s="1">
        <v>4</v>
      </c>
      <c r="AW24" s="18">
        <v>4</v>
      </c>
      <c r="AX24" s="18">
        <v>4</v>
      </c>
      <c r="AY24" s="19">
        <v>5</v>
      </c>
      <c r="AZ24" s="21">
        <v>5</v>
      </c>
      <c r="BA24" s="18">
        <v>5</v>
      </c>
      <c r="BB24" s="18">
        <v>5</v>
      </c>
      <c r="BC24" s="1">
        <v>7</v>
      </c>
      <c r="BD24" s="18">
        <v>7</v>
      </c>
      <c r="BE24" s="18">
        <v>7</v>
      </c>
      <c r="BF24" s="1">
        <v>9</v>
      </c>
      <c r="BG24" s="18">
        <v>9</v>
      </c>
      <c r="BH24" s="1">
        <v>11</v>
      </c>
      <c r="BI24" s="46">
        <v>13</v>
      </c>
      <c r="BJ24" s="18">
        <v>13</v>
      </c>
      <c r="BK24" s="18">
        <v>13</v>
      </c>
      <c r="BL24" s="18">
        <v>13</v>
      </c>
    </row>
    <row r="25" spans="1:52" s="1" customFormat="1" ht="9" customHeight="1" thickBot="1">
      <c r="A25" s="5"/>
      <c r="B25" s="35" t="s">
        <v>17</v>
      </c>
      <c r="C25" s="7"/>
      <c r="D25" s="7"/>
      <c r="E25" s="7"/>
      <c r="F25" s="7"/>
      <c r="G25" s="5"/>
      <c r="H25" s="7"/>
      <c r="I25" s="6"/>
      <c r="J25" s="36"/>
      <c r="K25" s="37">
        <v>1</v>
      </c>
      <c r="L25" s="36"/>
      <c r="M25" s="37">
        <v>20</v>
      </c>
      <c r="N25" s="36"/>
      <c r="O25" s="37">
        <v>21</v>
      </c>
      <c r="P25" s="36"/>
      <c r="Q25" s="37">
        <v>11</v>
      </c>
      <c r="R25" s="36"/>
      <c r="S25" s="40">
        <v>15</v>
      </c>
      <c r="T25" s="36"/>
      <c r="U25" s="37">
        <v>14</v>
      </c>
      <c r="V25" s="36"/>
      <c r="W25" s="37">
        <v>17</v>
      </c>
      <c r="X25" s="47" t="s">
        <v>6</v>
      </c>
      <c r="Y25" s="37">
        <v>5</v>
      </c>
      <c r="Z25" s="36"/>
      <c r="AA25" s="37">
        <v>4</v>
      </c>
      <c r="AB25" s="36"/>
      <c r="AC25" s="37">
        <v>10</v>
      </c>
      <c r="AD25" s="38"/>
      <c r="AE25" s="39"/>
      <c r="AF25" s="36"/>
      <c r="AG25" s="37">
        <v>7</v>
      </c>
      <c r="AO25" s="11"/>
      <c r="AT25" s="30"/>
      <c r="AZ25" s="30"/>
    </row>
    <row r="26" spans="1:64" s="1" customFormat="1" ht="9" customHeight="1">
      <c r="A26" s="1">
        <v>12</v>
      </c>
      <c r="B26" s="2" t="s">
        <v>27</v>
      </c>
      <c r="C26" s="12">
        <v>22</v>
      </c>
      <c r="D26" s="12">
        <v>5</v>
      </c>
      <c r="E26" s="12">
        <v>1</v>
      </c>
      <c r="F26" s="12">
        <v>16</v>
      </c>
      <c r="G26" s="1">
        <v>85</v>
      </c>
      <c r="H26" s="13">
        <v>-152</v>
      </c>
      <c r="I26" s="2">
        <v>11</v>
      </c>
      <c r="J26" s="12">
        <v>6</v>
      </c>
      <c r="K26" s="13">
        <v>-3</v>
      </c>
      <c r="L26" s="12">
        <v>1</v>
      </c>
      <c r="M26" s="13">
        <v>-6</v>
      </c>
      <c r="N26" s="12">
        <v>9</v>
      </c>
      <c r="O26" s="13">
        <v>-5</v>
      </c>
      <c r="P26" s="12">
        <v>1</v>
      </c>
      <c r="Q26" s="13">
        <v>-6</v>
      </c>
      <c r="R26" s="12">
        <v>2</v>
      </c>
      <c r="S26" s="16">
        <v>-5</v>
      </c>
      <c r="T26" s="12">
        <v>3</v>
      </c>
      <c r="U26" s="13">
        <v>-4</v>
      </c>
      <c r="V26" s="12">
        <v>8</v>
      </c>
      <c r="W26" s="13">
        <v>-4</v>
      </c>
      <c r="X26" s="12">
        <v>1</v>
      </c>
      <c r="Y26" s="13">
        <v>-18</v>
      </c>
      <c r="Z26" s="12">
        <v>6</v>
      </c>
      <c r="AA26" s="13">
        <v>-2</v>
      </c>
      <c r="AB26" s="12">
        <v>3</v>
      </c>
      <c r="AC26" s="13">
        <v>-1</v>
      </c>
      <c r="AD26" s="12">
        <v>2</v>
      </c>
      <c r="AE26" s="13">
        <v>-7</v>
      </c>
      <c r="AF26" s="14"/>
      <c r="AG26" s="15"/>
      <c r="AO26" s="11"/>
      <c r="AP26" s="18">
        <v>0</v>
      </c>
      <c r="AQ26" s="18">
        <v>0</v>
      </c>
      <c r="AR26" s="18">
        <v>0</v>
      </c>
      <c r="AS26" s="1">
        <v>2</v>
      </c>
      <c r="AT26" s="20" t="s">
        <v>4</v>
      </c>
      <c r="AU26" s="18">
        <v>2</v>
      </c>
      <c r="AV26" s="18">
        <v>2</v>
      </c>
      <c r="AW26" s="1">
        <v>4</v>
      </c>
      <c r="AX26" s="18">
        <v>4</v>
      </c>
      <c r="AY26" s="18">
        <v>4</v>
      </c>
      <c r="AZ26" s="30">
        <v>6</v>
      </c>
      <c r="BA26" s="1">
        <v>8</v>
      </c>
      <c r="BB26" s="18">
        <v>8</v>
      </c>
      <c r="BC26" s="1">
        <v>10</v>
      </c>
      <c r="BD26" s="19">
        <v>11</v>
      </c>
      <c r="BE26" s="18">
        <v>11</v>
      </c>
      <c r="BF26" s="18">
        <v>11</v>
      </c>
      <c r="BG26" s="18">
        <v>11</v>
      </c>
      <c r="BH26" s="18">
        <v>11</v>
      </c>
      <c r="BI26" s="18">
        <v>11</v>
      </c>
      <c r="BJ26" s="18">
        <v>11</v>
      </c>
      <c r="BK26" s="18">
        <v>11</v>
      </c>
      <c r="BL26" s="18">
        <v>11</v>
      </c>
    </row>
    <row r="27" spans="1:46" s="1" customFormat="1" ht="9" customHeight="1" thickBot="1">
      <c r="A27" s="5"/>
      <c r="B27" s="35" t="s">
        <v>23</v>
      </c>
      <c r="C27" s="48"/>
      <c r="D27" s="48"/>
      <c r="E27" s="48"/>
      <c r="F27" s="48"/>
      <c r="G27" s="49"/>
      <c r="H27" s="7"/>
      <c r="I27" s="6"/>
      <c r="J27" s="36"/>
      <c r="K27" s="37">
        <v>4</v>
      </c>
      <c r="L27" s="36"/>
      <c r="M27" s="37">
        <v>9</v>
      </c>
      <c r="N27" s="47" t="s">
        <v>6</v>
      </c>
      <c r="O27" s="37">
        <v>5</v>
      </c>
      <c r="P27" s="36"/>
      <c r="Q27" s="37">
        <v>21</v>
      </c>
      <c r="R27" s="36"/>
      <c r="S27" s="40">
        <v>1</v>
      </c>
      <c r="T27" s="36"/>
      <c r="U27" s="37">
        <v>20</v>
      </c>
      <c r="V27" s="36"/>
      <c r="W27" s="37">
        <v>13</v>
      </c>
      <c r="X27" s="36"/>
      <c r="Y27" s="37">
        <v>17</v>
      </c>
      <c r="Z27" s="36"/>
      <c r="AA27" s="37">
        <v>8</v>
      </c>
      <c r="AB27" s="36"/>
      <c r="AC27" s="37">
        <v>11</v>
      </c>
      <c r="AD27" s="36"/>
      <c r="AE27" s="37">
        <v>16</v>
      </c>
      <c r="AF27" s="50"/>
      <c r="AG27" s="51"/>
      <c r="AO27" s="11"/>
      <c r="AT27" s="30"/>
    </row>
    <row r="28" spans="41:46" ht="9" customHeight="1">
      <c r="AO28" s="53"/>
      <c r="AT28" s="54"/>
    </row>
    <row r="29" spans="2:46" ht="9" customHeight="1">
      <c r="B29" s="52" t="s">
        <v>28</v>
      </c>
      <c r="AO29" s="53"/>
      <c r="AT29" s="54"/>
    </row>
    <row r="30" spans="2:46" ht="9" customHeight="1">
      <c r="B30" s="52" t="s">
        <v>29</v>
      </c>
      <c r="AO30" s="53"/>
      <c r="AT30" s="54"/>
    </row>
    <row r="31" spans="41:46" ht="9" customHeight="1">
      <c r="AO31" s="53"/>
      <c r="AT31" s="54"/>
    </row>
    <row r="32" spans="41:46" ht="12.75">
      <c r="AO32" s="53"/>
      <c r="AT32" s="54"/>
    </row>
    <row r="33" spans="2:46" ht="12.75">
      <c r="B33" s="211" t="s">
        <v>228</v>
      </c>
      <c r="AO33" s="53"/>
      <c r="AT33" s="54"/>
    </row>
    <row r="34" spans="41:46" ht="12.75">
      <c r="AO34" s="53"/>
      <c r="AT34" s="54"/>
    </row>
    <row r="35" spans="41:46" ht="12.75">
      <c r="AO35" s="53"/>
      <c r="AT35" s="54"/>
    </row>
    <row r="36" spans="41:46" ht="12.75">
      <c r="AO36" s="53"/>
      <c r="AT36" s="54"/>
    </row>
    <row r="37" spans="41:46" ht="12.75">
      <c r="AO37" s="53"/>
      <c r="AT37" s="54"/>
    </row>
    <row r="38" spans="41:46" ht="12.75">
      <c r="AO38" s="53"/>
      <c r="AT38" s="54"/>
    </row>
    <row r="39" spans="41:46" ht="12.75">
      <c r="AO39" s="53"/>
      <c r="AT39" s="54"/>
    </row>
    <row r="40" spans="41:46" ht="12.75">
      <c r="AO40" s="53"/>
      <c r="AT40" s="54"/>
    </row>
    <row r="41" spans="41:46" ht="12.75">
      <c r="AO41" s="53"/>
      <c r="AT41" s="54"/>
    </row>
    <row r="42" ht="12.75">
      <c r="AT42" s="54"/>
    </row>
    <row r="43" ht="12.75">
      <c r="AT43" s="54"/>
    </row>
    <row r="44" ht="12.75">
      <c r="AT44" s="54"/>
    </row>
    <row r="45" ht="12.75">
      <c r="AT45" s="54"/>
    </row>
    <row r="46" ht="12.75">
      <c r="AT46" s="54"/>
    </row>
    <row r="47" ht="12.75">
      <c r="AT47" s="54"/>
    </row>
    <row r="48" ht="12.75">
      <c r="AT48" s="54"/>
    </row>
    <row r="49" ht="12.75">
      <c r="AT49" s="54"/>
    </row>
    <row r="50" ht="12.75">
      <c r="AT50" s="54"/>
    </row>
    <row r="51" ht="12.75">
      <c r="AT51" s="54"/>
    </row>
    <row r="52" ht="12.75">
      <c r="AT52" s="54"/>
    </row>
    <row r="53" ht="12.75">
      <c r="AT53" s="54"/>
    </row>
    <row r="54" ht="12.75">
      <c r="AT54" s="54"/>
    </row>
    <row r="55" ht="12.75">
      <c r="AT55" s="54"/>
    </row>
    <row r="56" ht="12.75">
      <c r="AT56" s="54"/>
    </row>
    <row r="57" ht="12.75">
      <c r="AT57" s="54"/>
    </row>
    <row r="58" ht="12.75">
      <c r="AT58" s="54"/>
    </row>
  </sheetData>
  <hyperlinks>
    <hyperlink ref="B33" r:id="rId1" display="Arvo-Ottelut + tilastot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24"/>
  <sheetViews>
    <sheetView workbookViewId="0" topLeftCell="A1">
      <selection activeCell="I24" sqref="I24"/>
    </sheetView>
  </sheetViews>
  <sheetFormatPr defaultColWidth="9.140625" defaultRowHeight="9" customHeight="1"/>
  <cols>
    <col min="1" max="1" width="3.00390625" style="52" customWidth="1"/>
    <col min="2" max="2" width="15.8515625" style="52" customWidth="1"/>
    <col min="3" max="6" width="2.7109375" style="52" customWidth="1"/>
    <col min="7" max="10" width="3.7109375" style="52" customWidth="1"/>
    <col min="11" max="31" width="2.7109375" style="52" customWidth="1"/>
    <col min="32" max="33" width="4.00390625" style="52" customWidth="1"/>
    <col min="34" max="34" width="3.28125" style="52" customWidth="1"/>
    <col min="35" max="16384" width="9.140625" style="52" customWidth="1"/>
  </cols>
  <sheetData>
    <row r="2" spans="1:34" ht="9" customHeight="1">
      <c r="A2" s="1"/>
      <c r="B2" s="2" t="s">
        <v>30</v>
      </c>
      <c r="C2" s="2"/>
      <c r="D2" s="46" t="s">
        <v>31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  <c r="S2" s="1"/>
      <c r="T2" s="1"/>
      <c r="U2" s="1"/>
      <c r="V2" s="1"/>
      <c r="W2" s="1"/>
      <c r="X2" s="1"/>
      <c r="Y2" s="13"/>
      <c r="Z2" s="1"/>
      <c r="AA2" s="1"/>
      <c r="AB2" s="55"/>
      <c r="AC2" s="55"/>
      <c r="AD2" s="12"/>
      <c r="AE2" s="13"/>
      <c r="AF2" s="1"/>
      <c r="AG2" s="13"/>
      <c r="AH2" s="2"/>
    </row>
    <row r="3" spans="1:18" ht="9" customHeight="1" thickBo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210">
        <v>1</v>
      </c>
      <c r="M3" s="210"/>
      <c r="N3" s="210">
        <v>2</v>
      </c>
      <c r="O3" s="210"/>
      <c r="P3" s="210">
        <v>3</v>
      </c>
      <c r="Q3" s="210"/>
      <c r="R3" s="210">
        <v>4</v>
      </c>
    </row>
    <row r="4" spans="1:18" ht="9" customHeight="1">
      <c r="A4" s="1">
        <v>1</v>
      </c>
      <c r="B4" s="58" t="s">
        <v>32</v>
      </c>
      <c r="C4" s="59">
        <v>6</v>
      </c>
      <c r="D4" s="59">
        <v>4</v>
      </c>
      <c r="E4" s="59">
        <v>1</v>
      </c>
      <c r="F4" s="59">
        <v>1</v>
      </c>
      <c r="G4" s="11">
        <v>51</v>
      </c>
      <c r="H4" s="60">
        <v>-23</v>
      </c>
      <c r="I4" s="58">
        <v>11</v>
      </c>
      <c r="J4" s="58"/>
      <c r="K4" s="61"/>
      <c r="L4" s="62"/>
      <c r="M4" s="11">
        <v>2</v>
      </c>
      <c r="N4" s="60">
        <v>-3</v>
      </c>
      <c r="O4" s="63">
        <v>13</v>
      </c>
      <c r="P4" s="64">
        <v>-5</v>
      </c>
      <c r="Q4" s="63">
        <v>7</v>
      </c>
      <c r="R4" s="64">
        <v>-2</v>
      </c>
    </row>
    <row r="5" spans="1:18" ht="9" customHeight="1">
      <c r="A5" s="23"/>
      <c r="B5" s="22" t="s">
        <v>8</v>
      </c>
      <c r="C5" s="65"/>
      <c r="D5" s="65"/>
      <c r="E5" s="65"/>
      <c r="F5" s="65"/>
      <c r="G5" s="23"/>
      <c r="H5" s="65">
        <v>2</v>
      </c>
      <c r="I5" s="44"/>
      <c r="J5" s="44"/>
      <c r="K5" s="66"/>
      <c r="L5" s="67"/>
      <c r="M5" s="23"/>
      <c r="N5" s="43"/>
      <c r="O5" s="68"/>
      <c r="P5" s="69"/>
      <c r="Q5" s="68"/>
      <c r="R5" s="69"/>
    </row>
    <row r="6" spans="1:18" ht="9" customHeight="1">
      <c r="A6" s="1">
        <v>2</v>
      </c>
      <c r="B6" s="58" t="s">
        <v>3</v>
      </c>
      <c r="C6" s="59">
        <v>6</v>
      </c>
      <c r="D6" s="59">
        <v>2</v>
      </c>
      <c r="E6" s="59">
        <v>2</v>
      </c>
      <c r="F6" s="59">
        <v>2</v>
      </c>
      <c r="G6" s="11">
        <v>36</v>
      </c>
      <c r="H6" s="60">
        <v>-45</v>
      </c>
      <c r="I6" s="58">
        <v>9</v>
      </c>
      <c r="J6" s="58"/>
      <c r="K6" s="11">
        <v>5</v>
      </c>
      <c r="L6" s="60">
        <v>-5</v>
      </c>
      <c r="M6" s="61"/>
      <c r="N6" s="62"/>
      <c r="O6" s="11">
        <v>4</v>
      </c>
      <c r="P6" s="60">
        <v>-9</v>
      </c>
      <c r="Q6" s="70">
        <v>5</v>
      </c>
      <c r="R6" s="64">
        <v>-5</v>
      </c>
    </row>
    <row r="7" spans="1:18" ht="9" customHeight="1">
      <c r="A7" s="23"/>
      <c r="B7" s="22" t="s">
        <v>33</v>
      </c>
      <c r="C7" s="65"/>
      <c r="D7" s="65"/>
      <c r="E7" s="65"/>
      <c r="F7" s="65"/>
      <c r="G7" s="23"/>
      <c r="H7" s="65">
        <v>3</v>
      </c>
      <c r="I7" s="44"/>
      <c r="J7" s="44"/>
      <c r="K7" s="23"/>
      <c r="L7" s="43"/>
      <c r="M7" s="66"/>
      <c r="N7" s="67"/>
      <c r="O7" s="23"/>
      <c r="P7" s="43"/>
      <c r="Q7" s="71"/>
      <c r="R7" s="69"/>
    </row>
    <row r="8" spans="1:18" ht="9" customHeight="1">
      <c r="A8" s="1">
        <v>3</v>
      </c>
      <c r="B8" s="58" t="s">
        <v>34</v>
      </c>
      <c r="C8" s="59">
        <v>6</v>
      </c>
      <c r="D8" s="59">
        <v>3</v>
      </c>
      <c r="E8" s="59">
        <v>0</v>
      </c>
      <c r="F8" s="59">
        <v>3</v>
      </c>
      <c r="G8" s="11">
        <v>51</v>
      </c>
      <c r="H8" s="60">
        <v>-44</v>
      </c>
      <c r="I8" s="58">
        <v>7</v>
      </c>
      <c r="J8" s="58"/>
      <c r="K8" s="11">
        <v>3</v>
      </c>
      <c r="L8" s="60">
        <v>-8</v>
      </c>
      <c r="M8" s="11">
        <v>16</v>
      </c>
      <c r="N8" s="60">
        <v>-6</v>
      </c>
      <c r="O8" s="61"/>
      <c r="P8" s="62"/>
      <c r="Q8" s="63">
        <v>9</v>
      </c>
      <c r="R8" s="64">
        <v>-3</v>
      </c>
    </row>
    <row r="9" spans="1:18" ht="9" customHeight="1">
      <c r="A9" s="23"/>
      <c r="B9" s="22" t="s">
        <v>10</v>
      </c>
      <c r="C9" s="65"/>
      <c r="D9" s="65"/>
      <c r="E9" s="65"/>
      <c r="F9" s="65"/>
      <c r="G9" s="23"/>
      <c r="H9" s="65">
        <v>1</v>
      </c>
      <c r="I9" s="44"/>
      <c r="J9" s="44"/>
      <c r="K9" s="23"/>
      <c r="L9" s="43"/>
      <c r="M9" s="23"/>
      <c r="N9" s="43"/>
      <c r="O9" s="66"/>
      <c r="P9" s="67"/>
      <c r="Q9" s="68"/>
      <c r="R9" s="69"/>
    </row>
    <row r="10" spans="1:18" ht="9" customHeight="1">
      <c r="A10" s="1">
        <v>4</v>
      </c>
      <c r="B10" s="58" t="s">
        <v>35</v>
      </c>
      <c r="C10" s="59">
        <v>6</v>
      </c>
      <c r="D10" s="59">
        <v>1</v>
      </c>
      <c r="E10" s="59">
        <v>1</v>
      </c>
      <c r="F10" s="59">
        <v>4</v>
      </c>
      <c r="G10" s="11">
        <v>33</v>
      </c>
      <c r="H10" s="60">
        <v>-59</v>
      </c>
      <c r="I10" s="58">
        <v>3</v>
      </c>
      <c r="J10" s="58"/>
      <c r="K10" s="11">
        <v>5</v>
      </c>
      <c r="L10" s="60">
        <v>-16</v>
      </c>
      <c r="M10" s="63">
        <v>8</v>
      </c>
      <c r="N10" s="64">
        <v>-13</v>
      </c>
      <c r="O10" s="11">
        <v>10</v>
      </c>
      <c r="P10" s="60">
        <v>-9</v>
      </c>
      <c r="Q10" s="61"/>
      <c r="R10" s="62"/>
    </row>
    <row r="11" spans="1:23" ht="9" customHeight="1" thickBot="1">
      <c r="A11" s="5"/>
      <c r="B11" s="35" t="s">
        <v>13</v>
      </c>
      <c r="C11" s="9"/>
      <c r="D11" s="9"/>
      <c r="E11" s="9"/>
      <c r="F11" s="9"/>
      <c r="G11" s="5"/>
      <c r="H11" s="9">
        <v>0</v>
      </c>
      <c r="I11" s="6"/>
      <c r="J11" s="6"/>
      <c r="K11" s="5"/>
      <c r="L11" s="7"/>
      <c r="M11" s="208"/>
      <c r="N11" s="10"/>
      <c r="O11" s="5"/>
      <c r="P11" s="7"/>
      <c r="Q11" s="209"/>
      <c r="R11" s="51"/>
      <c r="W11" s="46"/>
    </row>
    <row r="12" spans="2:18" ht="9" customHeight="1"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2:18" ht="9" customHeight="1">
      <c r="B13" s="72" t="s">
        <v>36</v>
      </c>
      <c r="C13" s="53"/>
      <c r="D13" s="46" t="s">
        <v>31</v>
      </c>
      <c r="E13" s="53"/>
      <c r="F13" s="53"/>
      <c r="G13" s="53"/>
      <c r="H13" s="53"/>
      <c r="I13" s="53"/>
      <c r="J13" s="53"/>
      <c r="K13" s="53"/>
      <c r="L13" s="72"/>
      <c r="M13" s="72"/>
      <c r="N13" s="72"/>
      <c r="O13" s="72"/>
      <c r="P13" s="72"/>
      <c r="Q13" s="72"/>
      <c r="R13" s="72"/>
    </row>
    <row r="14" spans="1:18" ht="9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57">
        <v>8</v>
      </c>
      <c r="M14" s="57"/>
      <c r="N14" s="57">
        <v>9</v>
      </c>
      <c r="O14" s="57"/>
      <c r="P14" s="57">
        <v>10</v>
      </c>
      <c r="Q14" s="57"/>
      <c r="R14" s="57">
        <v>11</v>
      </c>
    </row>
    <row r="15" spans="1:32" s="46" customFormat="1" ht="9" customHeight="1">
      <c r="A15" s="46">
        <v>8</v>
      </c>
      <c r="B15" s="74" t="s">
        <v>37</v>
      </c>
      <c r="C15" s="75">
        <v>6</v>
      </c>
      <c r="D15" s="75">
        <v>5</v>
      </c>
      <c r="E15" s="75">
        <v>1</v>
      </c>
      <c r="F15" s="75">
        <v>0</v>
      </c>
      <c r="G15" s="76">
        <v>61</v>
      </c>
      <c r="H15" s="77">
        <v>-26</v>
      </c>
      <c r="I15" s="74">
        <v>13</v>
      </c>
      <c r="J15" s="74"/>
      <c r="K15" s="78"/>
      <c r="L15" s="79"/>
      <c r="M15" s="80">
        <v>7</v>
      </c>
      <c r="N15" s="81">
        <v>-4</v>
      </c>
      <c r="O15" s="80">
        <v>4</v>
      </c>
      <c r="P15" s="81">
        <v>-2</v>
      </c>
      <c r="Q15" s="80">
        <v>12</v>
      </c>
      <c r="R15" s="81">
        <v>-3</v>
      </c>
      <c r="W15" s="82"/>
      <c r="Z15" s="83"/>
      <c r="AA15" s="83"/>
      <c r="AE15" s="82"/>
      <c r="AF15" s="17"/>
    </row>
    <row r="16" spans="1:32" s="46" customFormat="1" ht="9" customHeight="1">
      <c r="A16" s="84"/>
      <c r="B16" s="85" t="s">
        <v>23</v>
      </c>
      <c r="C16" s="86"/>
      <c r="D16" s="86"/>
      <c r="E16" s="86"/>
      <c r="F16" s="86"/>
      <c r="G16" s="84"/>
      <c r="H16" s="86">
        <v>2</v>
      </c>
      <c r="I16" s="87"/>
      <c r="J16" s="87"/>
      <c r="K16" s="88"/>
      <c r="L16" s="89"/>
      <c r="M16" s="90"/>
      <c r="N16" s="91"/>
      <c r="O16" s="90"/>
      <c r="P16" s="91"/>
      <c r="Q16" s="90"/>
      <c r="R16" s="91"/>
      <c r="W16" s="82"/>
      <c r="Z16" s="83"/>
      <c r="AA16" s="83"/>
      <c r="AE16" s="82"/>
      <c r="AF16" s="17"/>
    </row>
    <row r="17" spans="1:32" s="46" customFormat="1" ht="9" customHeight="1">
      <c r="A17" s="46">
        <v>9</v>
      </c>
      <c r="B17" s="74" t="s">
        <v>38</v>
      </c>
      <c r="C17" s="75">
        <v>6</v>
      </c>
      <c r="D17" s="75">
        <v>3</v>
      </c>
      <c r="E17" s="75">
        <v>1</v>
      </c>
      <c r="F17" s="75">
        <v>2</v>
      </c>
      <c r="G17" s="76">
        <v>46</v>
      </c>
      <c r="H17" s="77">
        <v>-37</v>
      </c>
      <c r="I17" s="74">
        <v>10</v>
      </c>
      <c r="J17" s="74"/>
      <c r="K17" s="80">
        <v>10</v>
      </c>
      <c r="L17" s="81">
        <v>-10</v>
      </c>
      <c r="M17" s="78"/>
      <c r="N17" s="79"/>
      <c r="O17" s="76">
        <v>13</v>
      </c>
      <c r="P17" s="77">
        <v>-2</v>
      </c>
      <c r="Q17" s="80">
        <v>8</v>
      </c>
      <c r="R17" s="81">
        <v>-3</v>
      </c>
      <c r="W17" s="82"/>
      <c r="Z17" s="83"/>
      <c r="AA17" s="83"/>
      <c r="AE17" s="82"/>
      <c r="AF17" s="17"/>
    </row>
    <row r="18" spans="1:32" s="46" customFormat="1" ht="9" customHeight="1" thickBot="1">
      <c r="A18" s="92"/>
      <c r="B18" s="93" t="s">
        <v>21</v>
      </c>
      <c r="C18" s="94"/>
      <c r="D18" s="94"/>
      <c r="E18" s="94"/>
      <c r="F18" s="94"/>
      <c r="G18" s="92"/>
      <c r="H18" s="94">
        <v>3</v>
      </c>
      <c r="I18" s="95"/>
      <c r="J18" s="95"/>
      <c r="K18" s="96"/>
      <c r="L18" s="97"/>
      <c r="M18" s="98"/>
      <c r="N18" s="99"/>
      <c r="O18" s="92"/>
      <c r="P18" s="100"/>
      <c r="Q18" s="96"/>
      <c r="R18" s="97"/>
      <c r="W18" s="82"/>
      <c r="Z18" s="83"/>
      <c r="AA18" s="83"/>
      <c r="AE18" s="82"/>
      <c r="AF18" s="17"/>
    </row>
    <row r="19" spans="1:32" s="46" customFormat="1" ht="9" customHeight="1">
      <c r="A19" s="46">
        <v>10</v>
      </c>
      <c r="B19" s="74" t="s">
        <v>39</v>
      </c>
      <c r="C19" s="75">
        <v>6</v>
      </c>
      <c r="D19" s="75">
        <v>2</v>
      </c>
      <c r="E19" s="75">
        <v>0</v>
      </c>
      <c r="F19" s="75">
        <v>4</v>
      </c>
      <c r="G19" s="76">
        <v>32</v>
      </c>
      <c r="H19" s="77">
        <v>-48</v>
      </c>
      <c r="I19" s="74">
        <v>4</v>
      </c>
      <c r="J19" s="74"/>
      <c r="K19" s="80">
        <v>4</v>
      </c>
      <c r="L19" s="81">
        <v>-14</v>
      </c>
      <c r="M19" s="76">
        <v>12</v>
      </c>
      <c r="N19" s="77">
        <v>-6</v>
      </c>
      <c r="O19" s="78"/>
      <c r="P19" s="79"/>
      <c r="Q19" s="80">
        <v>6</v>
      </c>
      <c r="R19" s="81">
        <v>-7</v>
      </c>
      <c r="W19" s="82"/>
      <c r="Z19" s="83"/>
      <c r="AA19" s="83"/>
      <c r="AE19" s="82"/>
      <c r="AF19" s="17"/>
    </row>
    <row r="20" spans="1:32" s="46" customFormat="1" ht="9" customHeight="1">
      <c r="A20" s="84"/>
      <c r="B20" s="85" t="s">
        <v>17</v>
      </c>
      <c r="C20" s="86"/>
      <c r="D20" s="86"/>
      <c r="E20" s="86"/>
      <c r="F20" s="86"/>
      <c r="G20" s="84"/>
      <c r="H20" s="86">
        <v>0</v>
      </c>
      <c r="I20" s="87"/>
      <c r="J20" s="87"/>
      <c r="K20" s="90"/>
      <c r="L20" s="91"/>
      <c r="M20" s="84"/>
      <c r="N20" s="101"/>
      <c r="O20" s="88"/>
      <c r="P20" s="89"/>
      <c r="Q20" s="90"/>
      <c r="R20" s="91"/>
      <c r="W20" s="82"/>
      <c r="Z20" s="83"/>
      <c r="AA20" s="83"/>
      <c r="AE20" s="82"/>
      <c r="AF20" s="17"/>
    </row>
    <row r="21" spans="1:32" s="46" customFormat="1" ht="9" customHeight="1">
      <c r="A21" s="46">
        <v>11</v>
      </c>
      <c r="B21" s="74" t="s">
        <v>40</v>
      </c>
      <c r="C21" s="75">
        <v>6</v>
      </c>
      <c r="D21" s="75">
        <v>1</v>
      </c>
      <c r="E21" s="75">
        <v>0</v>
      </c>
      <c r="F21" s="75">
        <v>5</v>
      </c>
      <c r="G21" s="76">
        <v>23</v>
      </c>
      <c r="H21" s="77">
        <v>-51</v>
      </c>
      <c r="I21" s="74">
        <v>3</v>
      </c>
      <c r="J21" s="74"/>
      <c r="K21" s="80">
        <v>3</v>
      </c>
      <c r="L21" s="81">
        <v>-14</v>
      </c>
      <c r="M21" s="76">
        <v>3</v>
      </c>
      <c r="N21" s="77">
        <v>-5</v>
      </c>
      <c r="O21" s="76">
        <v>4</v>
      </c>
      <c r="P21" s="77">
        <v>-6</v>
      </c>
      <c r="Q21" s="78"/>
      <c r="R21" s="79"/>
      <c r="W21" s="82"/>
      <c r="Z21" s="83"/>
      <c r="AA21" s="83"/>
      <c r="AE21" s="82"/>
      <c r="AF21" s="17"/>
    </row>
    <row r="22" spans="1:32" s="46" customFormat="1" ht="9" customHeight="1">
      <c r="A22" s="84"/>
      <c r="B22" s="85" t="s">
        <v>41</v>
      </c>
      <c r="C22" s="86"/>
      <c r="D22" s="86"/>
      <c r="E22" s="86"/>
      <c r="F22" s="86"/>
      <c r="G22" s="84"/>
      <c r="H22" s="86">
        <v>1</v>
      </c>
      <c r="I22" s="87"/>
      <c r="J22" s="87"/>
      <c r="K22" s="90"/>
      <c r="L22" s="91"/>
      <c r="M22" s="84"/>
      <c r="N22" s="101"/>
      <c r="O22" s="84"/>
      <c r="P22" s="101"/>
      <c r="Q22" s="88"/>
      <c r="R22" s="89"/>
      <c r="W22" s="82"/>
      <c r="Z22" s="83"/>
      <c r="AA22" s="83"/>
      <c r="AE22" s="82"/>
      <c r="AF22" s="17"/>
    </row>
    <row r="24" spans="2:9" ht="9" customHeight="1">
      <c r="B24" s="52" t="s">
        <v>42</v>
      </c>
      <c r="I24" s="212" t="s">
        <v>229</v>
      </c>
    </row>
  </sheetData>
  <hyperlinks>
    <hyperlink ref="I24" r:id="rId1" display="Urheilun Vuosikirja"/>
  </hyperlink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81"/>
  <dimension ref="A2:AS34"/>
  <sheetViews>
    <sheetView workbookViewId="0" topLeftCell="A1">
      <selection activeCell="N36" sqref="N36"/>
    </sheetView>
  </sheetViews>
  <sheetFormatPr defaultColWidth="9.140625" defaultRowHeight="9.75" customHeight="1"/>
  <cols>
    <col min="1" max="1" width="2.421875" style="102" customWidth="1"/>
    <col min="2" max="2" width="12.8515625" style="103" customWidth="1"/>
    <col min="3" max="3" width="3.140625" style="104" customWidth="1"/>
    <col min="4" max="6" width="2.7109375" style="104" customWidth="1"/>
    <col min="7" max="7" width="3.7109375" style="102" customWidth="1"/>
    <col min="8" max="8" width="3.7109375" style="105" customWidth="1"/>
    <col min="9" max="9" width="2.7109375" style="103" customWidth="1"/>
    <col min="10" max="33" width="2.7109375" style="102" customWidth="1"/>
    <col min="34" max="35" width="4.00390625" style="102" customWidth="1"/>
    <col min="36" max="36" width="2.7109375" style="102" customWidth="1"/>
    <col min="37" max="16384" width="9.140625" style="102" customWidth="1"/>
  </cols>
  <sheetData>
    <row r="2" ht="9.75" customHeight="1">
      <c r="B2" s="103" t="s">
        <v>43</v>
      </c>
    </row>
    <row r="4" spans="1:37" ht="9.75" thickBot="1">
      <c r="A4" s="106"/>
      <c r="B4" s="107"/>
      <c r="C4" s="108" t="s">
        <v>44</v>
      </c>
      <c r="D4" s="108" t="s">
        <v>45</v>
      </c>
      <c r="E4" s="108" t="s">
        <v>0</v>
      </c>
      <c r="F4" s="108" t="s">
        <v>46</v>
      </c>
      <c r="G4" s="108" t="s">
        <v>47</v>
      </c>
      <c r="H4" s="108" t="s">
        <v>48</v>
      </c>
      <c r="I4" s="107"/>
      <c r="J4" s="109" t="s">
        <v>49</v>
      </c>
      <c r="K4" s="109"/>
      <c r="L4" s="109" t="s">
        <v>50</v>
      </c>
      <c r="M4" s="109"/>
      <c r="N4" s="109" t="s">
        <v>51</v>
      </c>
      <c r="O4" s="109"/>
      <c r="P4" s="109" t="s">
        <v>52</v>
      </c>
      <c r="Q4" s="109"/>
      <c r="R4" s="109" t="s">
        <v>53</v>
      </c>
      <c r="S4" s="109"/>
      <c r="T4" s="109" t="s">
        <v>54</v>
      </c>
      <c r="U4" s="109"/>
      <c r="V4" s="110" t="s">
        <v>55</v>
      </c>
      <c r="W4" s="109"/>
      <c r="X4" s="109" t="s">
        <v>56</v>
      </c>
      <c r="Y4" s="109"/>
      <c r="Z4" s="109" t="s">
        <v>57</v>
      </c>
      <c r="AA4" s="109"/>
      <c r="AB4" s="109" t="s">
        <v>58</v>
      </c>
      <c r="AC4" s="109"/>
      <c r="AD4" s="109" t="s">
        <v>59</v>
      </c>
      <c r="AE4" s="109"/>
      <c r="AF4" s="109" t="s">
        <v>60</v>
      </c>
      <c r="AG4" s="109"/>
      <c r="AK4" s="111"/>
    </row>
    <row r="5" spans="1:37" ht="9">
      <c r="A5" s="102">
        <v>1</v>
      </c>
      <c r="B5" s="103" t="s">
        <v>61</v>
      </c>
      <c r="C5" s="104">
        <v>22</v>
      </c>
      <c r="D5" s="104">
        <v>17</v>
      </c>
      <c r="E5" s="104">
        <v>2</v>
      </c>
      <c r="F5" s="104">
        <v>3</v>
      </c>
      <c r="G5" s="102">
        <v>167</v>
      </c>
      <c r="H5" s="105">
        <v>-91</v>
      </c>
      <c r="I5" s="103">
        <v>36</v>
      </c>
      <c r="J5" s="112"/>
      <c r="K5" s="113"/>
      <c r="L5" s="114">
        <v>11</v>
      </c>
      <c r="M5" s="115">
        <v>-4</v>
      </c>
      <c r="N5" s="114">
        <v>11</v>
      </c>
      <c r="O5" s="115">
        <v>-2</v>
      </c>
      <c r="P5" s="114">
        <v>12</v>
      </c>
      <c r="Q5" s="115">
        <v>-4</v>
      </c>
      <c r="R5" s="114">
        <v>8</v>
      </c>
      <c r="S5" s="115">
        <v>-6</v>
      </c>
      <c r="T5" s="114">
        <v>5</v>
      </c>
      <c r="U5" s="115">
        <v>-1</v>
      </c>
      <c r="V5" s="114">
        <v>9</v>
      </c>
      <c r="W5" s="115">
        <v>-4</v>
      </c>
      <c r="X5" s="114">
        <v>6</v>
      </c>
      <c r="Y5" s="115">
        <v>-1</v>
      </c>
      <c r="Z5" s="114">
        <v>10</v>
      </c>
      <c r="AA5" s="115">
        <v>-3</v>
      </c>
      <c r="AB5" s="114">
        <v>10</v>
      </c>
      <c r="AC5" s="115">
        <v>-2</v>
      </c>
      <c r="AD5" s="114">
        <v>14</v>
      </c>
      <c r="AE5" s="115">
        <v>-2</v>
      </c>
      <c r="AF5" s="114">
        <v>9</v>
      </c>
      <c r="AG5" s="115">
        <v>-4</v>
      </c>
      <c r="AK5" s="111"/>
    </row>
    <row r="6" spans="2:37" ht="9">
      <c r="B6" s="116" t="s">
        <v>62</v>
      </c>
      <c r="C6" s="117"/>
      <c r="D6" s="117"/>
      <c r="E6" s="117"/>
      <c r="F6" s="117"/>
      <c r="G6" s="118"/>
      <c r="H6" s="119"/>
      <c r="I6" s="56"/>
      <c r="J6" s="120"/>
      <c r="K6" s="121"/>
      <c r="L6" s="122" t="s">
        <v>63</v>
      </c>
      <c r="M6" s="123"/>
      <c r="N6" s="122" t="s">
        <v>64</v>
      </c>
      <c r="O6" s="123"/>
      <c r="P6" s="122" t="s">
        <v>65</v>
      </c>
      <c r="Q6" s="123"/>
      <c r="R6" s="122" t="s">
        <v>66</v>
      </c>
      <c r="S6" s="123"/>
      <c r="T6" s="122" t="s">
        <v>67</v>
      </c>
      <c r="U6" s="123"/>
      <c r="V6" s="122" t="s">
        <v>68</v>
      </c>
      <c r="W6" s="123"/>
      <c r="X6" s="122" t="s">
        <v>69</v>
      </c>
      <c r="Y6" s="123"/>
      <c r="Z6" s="122" t="s">
        <v>70</v>
      </c>
      <c r="AA6" s="123"/>
      <c r="AB6" s="122" t="s">
        <v>71</v>
      </c>
      <c r="AC6" s="123"/>
      <c r="AD6" s="122" t="s">
        <v>72</v>
      </c>
      <c r="AE6" s="123"/>
      <c r="AF6" s="122" t="s">
        <v>73</v>
      </c>
      <c r="AG6" s="123"/>
      <c r="AK6" s="111"/>
    </row>
    <row r="7" spans="1:37" ht="9">
      <c r="A7" s="102">
        <v>2</v>
      </c>
      <c r="B7" s="103" t="s">
        <v>74</v>
      </c>
      <c r="C7" s="104">
        <v>22</v>
      </c>
      <c r="D7" s="104">
        <v>16</v>
      </c>
      <c r="E7" s="104">
        <v>2</v>
      </c>
      <c r="F7" s="104">
        <v>4</v>
      </c>
      <c r="G7" s="102">
        <v>232</v>
      </c>
      <c r="H7" s="105">
        <v>-140</v>
      </c>
      <c r="I7" s="103">
        <v>34</v>
      </c>
      <c r="J7" s="124">
        <v>6</v>
      </c>
      <c r="K7" s="125">
        <v>-7</v>
      </c>
      <c r="L7" s="126"/>
      <c r="M7" s="113"/>
      <c r="N7" s="124">
        <v>9</v>
      </c>
      <c r="O7" s="125">
        <v>-6</v>
      </c>
      <c r="P7" s="124">
        <v>11</v>
      </c>
      <c r="Q7" s="125">
        <v>-4</v>
      </c>
      <c r="R7" s="124">
        <v>12</v>
      </c>
      <c r="S7" s="125">
        <v>-9</v>
      </c>
      <c r="T7" s="124">
        <v>8</v>
      </c>
      <c r="U7" s="125">
        <v>-6</v>
      </c>
      <c r="V7" s="124">
        <v>7</v>
      </c>
      <c r="W7" s="125">
        <v>-5</v>
      </c>
      <c r="X7" s="124">
        <v>13</v>
      </c>
      <c r="Y7" s="125">
        <v>-8</v>
      </c>
      <c r="Z7" s="124">
        <v>17</v>
      </c>
      <c r="AA7" s="125">
        <v>-2</v>
      </c>
      <c r="AB7" s="124">
        <v>11</v>
      </c>
      <c r="AC7" s="125">
        <v>-11</v>
      </c>
      <c r="AD7" s="124">
        <v>7</v>
      </c>
      <c r="AE7" s="125">
        <v>-3</v>
      </c>
      <c r="AF7" s="124">
        <v>19</v>
      </c>
      <c r="AG7" s="125">
        <v>-7</v>
      </c>
      <c r="AK7" s="111"/>
    </row>
    <row r="8" spans="2:37" ht="9">
      <c r="B8" s="116" t="s">
        <v>13</v>
      </c>
      <c r="C8" s="117"/>
      <c r="D8" s="117"/>
      <c r="E8" s="117"/>
      <c r="F8" s="117"/>
      <c r="G8" s="118"/>
      <c r="H8" s="119"/>
      <c r="I8" s="56"/>
      <c r="J8" s="122" t="s">
        <v>75</v>
      </c>
      <c r="K8" s="123"/>
      <c r="L8" s="127"/>
      <c r="M8" s="121"/>
      <c r="N8" s="122" t="s">
        <v>70</v>
      </c>
      <c r="O8" s="123"/>
      <c r="P8" s="122" t="s">
        <v>67</v>
      </c>
      <c r="Q8" s="123"/>
      <c r="R8" s="122" t="s">
        <v>72</v>
      </c>
      <c r="S8" s="123"/>
      <c r="T8" s="122" t="s">
        <v>64</v>
      </c>
      <c r="U8" s="123"/>
      <c r="V8" s="122" t="s">
        <v>76</v>
      </c>
      <c r="W8" s="123"/>
      <c r="X8" s="122" t="s">
        <v>77</v>
      </c>
      <c r="Y8" s="123"/>
      <c r="Z8" s="122" t="s">
        <v>68</v>
      </c>
      <c r="AA8" s="123"/>
      <c r="AB8" s="122" t="s">
        <v>78</v>
      </c>
      <c r="AC8" s="123"/>
      <c r="AD8" s="122" t="s">
        <v>79</v>
      </c>
      <c r="AE8" s="123"/>
      <c r="AF8" s="122" t="s">
        <v>80</v>
      </c>
      <c r="AG8" s="123"/>
      <c r="AK8" s="111"/>
    </row>
    <row r="9" spans="1:37" ht="9">
      <c r="A9" s="102">
        <v>3</v>
      </c>
      <c r="B9" s="103" t="s">
        <v>81</v>
      </c>
      <c r="C9" s="104">
        <v>22</v>
      </c>
      <c r="D9" s="104">
        <v>15</v>
      </c>
      <c r="E9" s="104">
        <v>0</v>
      </c>
      <c r="F9" s="104">
        <v>7</v>
      </c>
      <c r="G9" s="102">
        <v>182</v>
      </c>
      <c r="H9" s="105">
        <v>-102</v>
      </c>
      <c r="I9" s="103">
        <v>30</v>
      </c>
      <c r="J9" s="124">
        <v>6</v>
      </c>
      <c r="K9" s="125">
        <v>-4</v>
      </c>
      <c r="L9" s="124">
        <v>4</v>
      </c>
      <c r="M9" s="125">
        <v>-8</v>
      </c>
      <c r="N9" s="126"/>
      <c r="O9" s="113"/>
      <c r="P9" s="124">
        <v>5</v>
      </c>
      <c r="Q9" s="125">
        <v>-4</v>
      </c>
      <c r="R9" s="124">
        <v>10</v>
      </c>
      <c r="S9" s="125">
        <v>-5</v>
      </c>
      <c r="T9" s="124">
        <v>14</v>
      </c>
      <c r="U9" s="125">
        <v>-2</v>
      </c>
      <c r="V9" s="124">
        <v>9</v>
      </c>
      <c r="W9" s="125">
        <v>-2</v>
      </c>
      <c r="X9" s="124">
        <v>3</v>
      </c>
      <c r="Y9" s="125">
        <v>-7</v>
      </c>
      <c r="Z9" s="124">
        <v>16</v>
      </c>
      <c r="AA9" s="125">
        <v>-3</v>
      </c>
      <c r="AB9" s="124">
        <v>7</v>
      </c>
      <c r="AC9" s="125">
        <v>-4</v>
      </c>
      <c r="AD9" s="124">
        <v>10</v>
      </c>
      <c r="AE9" s="125">
        <v>-1</v>
      </c>
      <c r="AF9" s="124">
        <v>18</v>
      </c>
      <c r="AG9" s="125">
        <v>-5</v>
      </c>
      <c r="AK9" s="111"/>
    </row>
    <row r="10" spans="1:37" ht="9.75" thickBot="1">
      <c r="A10" s="106"/>
      <c r="B10" s="108" t="s">
        <v>82</v>
      </c>
      <c r="C10" s="128"/>
      <c r="D10" s="128"/>
      <c r="E10" s="128"/>
      <c r="F10" s="128"/>
      <c r="G10" s="106"/>
      <c r="H10" s="129"/>
      <c r="I10" s="107"/>
      <c r="J10" s="130" t="s">
        <v>83</v>
      </c>
      <c r="K10" s="131"/>
      <c r="L10" s="130" t="s">
        <v>84</v>
      </c>
      <c r="M10" s="131"/>
      <c r="N10" s="132"/>
      <c r="O10" s="133"/>
      <c r="P10" s="130" t="s">
        <v>85</v>
      </c>
      <c r="Q10" s="131"/>
      <c r="R10" s="130" t="s">
        <v>78</v>
      </c>
      <c r="S10" s="131"/>
      <c r="T10" s="130" t="s">
        <v>86</v>
      </c>
      <c r="U10" s="131"/>
      <c r="V10" s="130" t="s">
        <v>67</v>
      </c>
      <c r="W10" s="131"/>
      <c r="X10" s="130" t="s">
        <v>87</v>
      </c>
      <c r="Y10" s="131"/>
      <c r="Z10" s="130" t="s">
        <v>77</v>
      </c>
      <c r="AA10" s="131"/>
      <c r="AB10" s="130" t="s">
        <v>79</v>
      </c>
      <c r="AC10" s="131"/>
      <c r="AD10" s="130" t="s">
        <v>75</v>
      </c>
      <c r="AE10" s="131"/>
      <c r="AF10" s="130" t="s">
        <v>71</v>
      </c>
      <c r="AG10" s="131"/>
      <c r="AK10" s="111"/>
    </row>
    <row r="11" spans="1:37" ht="9">
      <c r="A11" s="102">
        <v>4</v>
      </c>
      <c r="B11" s="103" t="s">
        <v>88</v>
      </c>
      <c r="C11" s="104">
        <v>22</v>
      </c>
      <c r="D11" s="104">
        <v>13</v>
      </c>
      <c r="E11" s="104">
        <v>1</v>
      </c>
      <c r="F11" s="104">
        <v>8</v>
      </c>
      <c r="G11" s="102">
        <v>188</v>
      </c>
      <c r="H11" s="105">
        <v>-146</v>
      </c>
      <c r="I11" s="103">
        <v>27</v>
      </c>
      <c r="J11" s="124">
        <v>6</v>
      </c>
      <c r="K11" s="125">
        <v>-1</v>
      </c>
      <c r="L11" s="124">
        <v>9</v>
      </c>
      <c r="M11" s="125">
        <v>-16</v>
      </c>
      <c r="N11" s="124">
        <v>2</v>
      </c>
      <c r="O11" s="125">
        <v>-4</v>
      </c>
      <c r="P11" s="126"/>
      <c r="Q11" s="113"/>
      <c r="R11" s="124">
        <v>5</v>
      </c>
      <c r="S11" s="125">
        <v>-11</v>
      </c>
      <c r="T11" s="124">
        <v>12</v>
      </c>
      <c r="U11" s="125">
        <v>-4</v>
      </c>
      <c r="V11" s="124">
        <v>10</v>
      </c>
      <c r="W11" s="125">
        <v>-6</v>
      </c>
      <c r="X11" s="124">
        <v>6</v>
      </c>
      <c r="Y11" s="125">
        <v>-5</v>
      </c>
      <c r="Z11" s="124">
        <v>11</v>
      </c>
      <c r="AA11" s="125">
        <v>-5</v>
      </c>
      <c r="AB11" s="124">
        <v>14</v>
      </c>
      <c r="AC11" s="125">
        <v>-7</v>
      </c>
      <c r="AD11" s="124">
        <v>4</v>
      </c>
      <c r="AE11" s="125">
        <v>-10</v>
      </c>
      <c r="AF11" s="124">
        <v>12</v>
      </c>
      <c r="AG11" s="125">
        <v>-2</v>
      </c>
      <c r="AK11" s="111"/>
    </row>
    <row r="12" spans="2:37" ht="9">
      <c r="B12" s="116" t="s">
        <v>89</v>
      </c>
      <c r="C12" s="117"/>
      <c r="D12" s="117"/>
      <c r="E12" s="117"/>
      <c r="F12" s="117"/>
      <c r="G12" s="118"/>
      <c r="H12" s="119"/>
      <c r="I12" s="56"/>
      <c r="J12" s="122" t="s">
        <v>78</v>
      </c>
      <c r="K12" s="123"/>
      <c r="L12" s="122" t="s">
        <v>90</v>
      </c>
      <c r="M12" s="123"/>
      <c r="N12" s="122" t="s">
        <v>72</v>
      </c>
      <c r="O12" s="123"/>
      <c r="P12" s="127"/>
      <c r="Q12" s="121"/>
      <c r="R12" s="122" t="s">
        <v>77</v>
      </c>
      <c r="S12" s="123"/>
      <c r="T12" s="122" t="s">
        <v>75</v>
      </c>
      <c r="U12" s="123"/>
      <c r="V12" s="122" t="s">
        <v>79</v>
      </c>
      <c r="W12" s="123"/>
      <c r="X12" s="122" t="s">
        <v>83</v>
      </c>
      <c r="Y12" s="123"/>
      <c r="Z12" s="122" t="s">
        <v>80</v>
      </c>
      <c r="AA12" s="123"/>
      <c r="AB12" s="122" t="s">
        <v>70</v>
      </c>
      <c r="AC12" s="123"/>
      <c r="AD12" s="122" t="s">
        <v>71</v>
      </c>
      <c r="AE12" s="123"/>
      <c r="AF12" s="122" t="s">
        <v>68</v>
      </c>
      <c r="AG12" s="123"/>
      <c r="AK12" s="111"/>
    </row>
    <row r="13" spans="1:37" ht="9">
      <c r="A13" s="102">
        <v>5</v>
      </c>
      <c r="B13" s="103" t="s">
        <v>91</v>
      </c>
      <c r="C13" s="104">
        <v>22</v>
      </c>
      <c r="D13" s="104">
        <v>11</v>
      </c>
      <c r="E13" s="104">
        <v>2</v>
      </c>
      <c r="F13" s="104">
        <v>9</v>
      </c>
      <c r="G13" s="102">
        <v>166</v>
      </c>
      <c r="H13" s="105">
        <v>-145</v>
      </c>
      <c r="I13" s="103">
        <v>24</v>
      </c>
      <c r="J13" s="124">
        <v>11</v>
      </c>
      <c r="K13" s="125">
        <v>-4</v>
      </c>
      <c r="L13" s="124">
        <v>5</v>
      </c>
      <c r="M13" s="125">
        <v>-5</v>
      </c>
      <c r="N13" s="124">
        <v>2</v>
      </c>
      <c r="O13" s="125">
        <v>-5</v>
      </c>
      <c r="P13" s="124">
        <v>12</v>
      </c>
      <c r="Q13" s="125">
        <v>-5</v>
      </c>
      <c r="R13" s="126"/>
      <c r="S13" s="113"/>
      <c r="T13" s="124">
        <v>7</v>
      </c>
      <c r="U13" s="125">
        <v>-1</v>
      </c>
      <c r="V13" s="124">
        <v>2</v>
      </c>
      <c r="W13" s="125">
        <v>-5</v>
      </c>
      <c r="X13" s="124">
        <v>3</v>
      </c>
      <c r="Y13" s="125">
        <v>-5</v>
      </c>
      <c r="Z13" s="124">
        <v>19</v>
      </c>
      <c r="AA13" s="125">
        <v>-8</v>
      </c>
      <c r="AB13" s="124">
        <v>3</v>
      </c>
      <c r="AC13" s="125">
        <v>-6</v>
      </c>
      <c r="AD13" s="124">
        <v>5</v>
      </c>
      <c r="AE13" s="125">
        <v>-2</v>
      </c>
      <c r="AF13" s="124">
        <v>5</v>
      </c>
      <c r="AG13" s="125">
        <v>-5</v>
      </c>
      <c r="AK13" s="111"/>
    </row>
    <row r="14" spans="2:37" ht="9">
      <c r="B14" s="116" t="s">
        <v>15</v>
      </c>
      <c r="C14" s="117"/>
      <c r="D14" s="117"/>
      <c r="E14" s="117"/>
      <c r="F14" s="117"/>
      <c r="G14" s="118"/>
      <c r="H14" s="119"/>
      <c r="I14" s="56"/>
      <c r="J14" s="122" t="s">
        <v>86</v>
      </c>
      <c r="K14" s="123"/>
      <c r="L14" s="122" t="s">
        <v>85</v>
      </c>
      <c r="M14" s="123"/>
      <c r="N14" s="122" t="s">
        <v>92</v>
      </c>
      <c r="O14" s="123"/>
      <c r="P14" s="122" t="s">
        <v>73</v>
      </c>
      <c r="Q14" s="123"/>
      <c r="R14" s="127"/>
      <c r="S14" s="121"/>
      <c r="T14" s="122" t="s">
        <v>79</v>
      </c>
      <c r="U14" s="123"/>
      <c r="V14" s="122" t="s">
        <v>84</v>
      </c>
      <c r="W14" s="123"/>
      <c r="X14" s="122" t="s">
        <v>71</v>
      </c>
      <c r="Y14" s="123"/>
      <c r="Z14" s="122" t="s">
        <v>75</v>
      </c>
      <c r="AA14" s="123"/>
      <c r="AB14" s="122" t="s">
        <v>87</v>
      </c>
      <c r="AC14" s="123"/>
      <c r="AD14" s="122" t="s">
        <v>67</v>
      </c>
      <c r="AE14" s="123"/>
      <c r="AF14" s="122" t="s">
        <v>64</v>
      </c>
      <c r="AG14" s="123"/>
      <c r="AK14" s="111"/>
    </row>
    <row r="15" spans="1:37" ht="9">
      <c r="A15" s="102">
        <v>6</v>
      </c>
      <c r="B15" s="103" t="s">
        <v>93</v>
      </c>
      <c r="C15" s="104">
        <v>22</v>
      </c>
      <c r="D15" s="104">
        <v>10</v>
      </c>
      <c r="E15" s="104">
        <v>0</v>
      </c>
      <c r="F15" s="104">
        <v>12</v>
      </c>
      <c r="G15" s="102">
        <v>148</v>
      </c>
      <c r="H15" s="105">
        <v>-154</v>
      </c>
      <c r="I15" s="103">
        <v>20</v>
      </c>
      <c r="J15" s="124">
        <v>4</v>
      </c>
      <c r="K15" s="125">
        <v>-6</v>
      </c>
      <c r="L15" s="124">
        <v>5</v>
      </c>
      <c r="M15" s="125">
        <v>-3</v>
      </c>
      <c r="N15" s="124">
        <v>1</v>
      </c>
      <c r="O15" s="125">
        <v>-10</v>
      </c>
      <c r="P15" s="124">
        <v>5</v>
      </c>
      <c r="Q15" s="125">
        <v>-11</v>
      </c>
      <c r="R15" s="124">
        <v>6</v>
      </c>
      <c r="S15" s="125">
        <v>-7</v>
      </c>
      <c r="T15" s="126"/>
      <c r="U15" s="113"/>
      <c r="V15" s="124">
        <v>11</v>
      </c>
      <c r="W15" s="125">
        <v>-4</v>
      </c>
      <c r="X15" s="124">
        <v>7</v>
      </c>
      <c r="Y15" s="125">
        <v>-3</v>
      </c>
      <c r="Z15" s="124">
        <v>16</v>
      </c>
      <c r="AA15" s="125">
        <v>-10</v>
      </c>
      <c r="AB15" s="124">
        <v>1</v>
      </c>
      <c r="AC15" s="125">
        <v>-5</v>
      </c>
      <c r="AD15" s="124">
        <v>11</v>
      </c>
      <c r="AE15" s="125">
        <v>-7</v>
      </c>
      <c r="AF15" s="124">
        <v>8</v>
      </c>
      <c r="AG15" s="125">
        <v>-4</v>
      </c>
      <c r="AK15" s="111"/>
    </row>
    <row r="16" spans="2:37" ht="9">
      <c r="B16" s="116" t="s">
        <v>94</v>
      </c>
      <c r="C16" s="117"/>
      <c r="D16" s="117"/>
      <c r="E16" s="117"/>
      <c r="F16" s="117"/>
      <c r="G16" s="118"/>
      <c r="H16" s="119"/>
      <c r="I16" s="56"/>
      <c r="J16" s="122" t="s">
        <v>90</v>
      </c>
      <c r="K16" s="123"/>
      <c r="L16" s="122" t="s">
        <v>83</v>
      </c>
      <c r="M16" s="123"/>
      <c r="N16" s="122" t="s">
        <v>80</v>
      </c>
      <c r="O16" s="123"/>
      <c r="P16" s="122" t="s">
        <v>63</v>
      </c>
      <c r="Q16" s="123"/>
      <c r="R16" s="122" t="s">
        <v>95</v>
      </c>
      <c r="S16" s="123"/>
      <c r="T16" s="127"/>
      <c r="U16" s="121"/>
      <c r="V16" s="122" t="s">
        <v>72</v>
      </c>
      <c r="W16" s="123"/>
      <c r="X16" s="122" t="s">
        <v>78</v>
      </c>
      <c r="Y16" s="123"/>
      <c r="Z16" s="122" t="s">
        <v>71</v>
      </c>
      <c r="AA16" s="123"/>
      <c r="AB16" s="122" t="s">
        <v>77</v>
      </c>
      <c r="AC16" s="123"/>
      <c r="AD16" s="122" t="s">
        <v>68</v>
      </c>
      <c r="AE16" s="123"/>
      <c r="AF16" s="122" t="s">
        <v>70</v>
      </c>
      <c r="AG16" s="123"/>
      <c r="AK16" s="111"/>
    </row>
    <row r="17" spans="1:37" ht="9">
      <c r="A17" s="102">
        <v>7</v>
      </c>
      <c r="B17" s="103" t="s">
        <v>96</v>
      </c>
      <c r="C17" s="104">
        <v>22</v>
      </c>
      <c r="D17" s="104">
        <v>9</v>
      </c>
      <c r="E17" s="104">
        <v>2</v>
      </c>
      <c r="F17" s="104">
        <v>11</v>
      </c>
      <c r="G17" s="102">
        <v>129</v>
      </c>
      <c r="H17" s="105">
        <v>-145</v>
      </c>
      <c r="I17" s="103">
        <v>20</v>
      </c>
      <c r="J17" s="124">
        <v>6</v>
      </c>
      <c r="K17" s="125">
        <v>-6</v>
      </c>
      <c r="L17" s="124">
        <v>13</v>
      </c>
      <c r="M17" s="125">
        <v>-18</v>
      </c>
      <c r="N17" s="124">
        <v>10</v>
      </c>
      <c r="O17" s="125">
        <v>-7</v>
      </c>
      <c r="P17" s="124">
        <v>7</v>
      </c>
      <c r="Q17" s="125">
        <v>-7</v>
      </c>
      <c r="R17" s="124">
        <v>2</v>
      </c>
      <c r="S17" s="125">
        <v>-9</v>
      </c>
      <c r="T17" s="124">
        <v>1</v>
      </c>
      <c r="U17" s="125">
        <v>-3</v>
      </c>
      <c r="V17" s="126"/>
      <c r="W17" s="113"/>
      <c r="X17" s="124">
        <v>10</v>
      </c>
      <c r="Y17" s="125">
        <v>-5</v>
      </c>
      <c r="Z17" s="124">
        <v>7</v>
      </c>
      <c r="AA17" s="125">
        <v>-4</v>
      </c>
      <c r="AB17" s="124">
        <v>9</v>
      </c>
      <c r="AC17" s="125">
        <v>-2</v>
      </c>
      <c r="AD17" s="124">
        <v>3</v>
      </c>
      <c r="AE17" s="125">
        <v>-2</v>
      </c>
      <c r="AF17" s="124">
        <v>10</v>
      </c>
      <c r="AG17" s="125">
        <v>-6</v>
      </c>
      <c r="AK17" s="111"/>
    </row>
    <row r="18" spans="2:37" ht="9">
      <c r="B18" s="116" t="s">
        <v>97</v>
      </c>
      <c r="C18" s="117"/>
      <c r="D18" s="117"/>
      <c r="E18" s="117"/>
      <c r="F18" s="117"/>
      <c r="G18" s="118"/>
      <c r="H18" s="119"/>
      <c r="I18" s="56"/>
      <c r="J18" s="122" t="s">
        <v>87</v>
      </c>
      <c r="K18" s="123"/>
      <c r="L18" s="122" t="s">
        <v>71</v>
      </c>
      <c r="M18" s="123"/>
      <c r="N18" s="122" t="s">
        <v>90</v>
      </c>
      <c r="O18" s="123"/>
      <c r="P18" s="122" t="s">
        <v>95</v>
      </c>
      <c r="Q18" s="123"/>
      <c r="R18" s="122" t="s">
        <v>70</v>
      </c>
      <c r="S18" s="123"/>
      <c r="T18" s="122" t="s">
        <v>85</v>
      </c>
      <c r="U18" s="123"/>
      <c r="V18" s="127"/>
      <c r="W18" s="121"/>
      <c r="X18" s="122" t="s">
        <v>80</v>
      </c>
      <c r="Y18" s="123"/>
      <c r="Z18" s="122" t="s">
        <v>78</v>
      </c>
      <c r="AA18" s="123"/>
      <c r="AB18" s="122" t="s">
        <v>83</v>
      </c>
      <c r="AC18" s="123"/>
      <c r="AD18" s="122" t="s">
        <v>77</v>
      </c>
      <c r="AE18" s="123"/>
      <c r="AF18" s="122" t="s">
        <v>63</v>
      </c>
      <c r="AG18" s="123"/>
      <c r="AK18" s="111"/>
    </row>
    <row r="19" spans="1:37" ht="9">
      <c r="A19" s="102">
        <v>8</v>
      </c>
      <c r="B19" s="103" t="s">
        <v>98</v>
      </c>
      <c r="C19" s="104">
        <v>22</v>
      </c>
      <c r="D19" s="104">
        <v>9</v>
      </c>
      <c r="E19" s="104">
        <v>1</v>
      </c>
      <c r="F19" s="104">
        <v>12</v>
      </c>
      <c r="G19" s="102">
        <v>127</v>
      </c>
      <c r="H19" s="105">
        <v>-135</v>
      </c>
      <c r="I19" s="103">
        <v>19</v>
      </c>
      <c r="J19" s="124">
        <v>3</v>
      </c>
      <c r="K19" s="125">
        <v>-7</v>
      </c>
      <c r="L19" s="124">
        <v>7</v>
      </c>
      <c r="M19" s="125">
        <v>-14</v>
      </c>
      <c r="N19" s="124">
        <v>7</v>
      </c>
      <c r="O19" s="125">
        <v>-4</v>
      </c>
      <c r="P19" s="124">
        <v>1</v>
      </c>
      <c r="Q19" s="125">
        <v>-11</v>
      </c>
      <c r="R19" s="124">
        <v>9</v>
      </c>
      <c r="S19" s="125">
        <v>-11</v>
      </c>
      <c r="T19" s="124">
        <v>3</v>
      </c>
      <c r="U19" s="125">
        <v>-10</v>
      </c>
      <c r="V19" s="124">
        <v>3</v>
      </c>
      <c r="W19" s="125">
        <v>-1</v>
      </c>
      <c r="X19" s="126"/>
      <c r="Y19" s="113"/>
      <c r="Z19" s="124">
        <v>1</v>
      </c>
      <c r="AA19" s="125">
        <v>-3</v>
      </c>
      <c r="AB19" s="124">
        <v>6</v>
      </c>
      <c r="AC19" s="125">
        <v>-3</v>
      </c>
      <c r="AD19" s="124">
        <v>9</v>
      </c>
      <c r="AE19" s="125">
        <v>-2</v>
      </c>
      <c r="AF19" s="124">
        <v>10</v>
      </c>
      <c r="AG19" s="125">
        <v>-1</v>
      </c>
      <c r="AK19" s="111"/>
    </row>
    <row r="20" spans="2:37" ht="9">
      <c r="B20" s="116" t="s">
        <v>56</v>
      </c>
      <c r="C20" s="117"/>
      <c r="D20" s="117"/>
      <c r="E20" s="117"/>
      <c r="F20" s="117"/>
      <c r="G20" s="118"/>
      <c r="H20" s="119"/>
      <c r="I20" s="56"/>
      <c r="J20" s="122" t="s">
        <v>79</v>
      </c>
      <c r="K20" s="123"/>
      <c r="L20" s="122" t="s">
        <v>99</v>
      </c>
      <c r="M20" s="123"/>
      <c r="N20" s="122" t="s">
        <v>100</v>
      </c>
      <c r="O20" s="123"/>
      <c r="P20" s="122" t="s">
        <v>101</v>
      </c>
      <c r="Q20" s="123"/>
      <c r="R20" s="122" t="s">
        <v>102</v>
      </c>
      <c r="S20" s="123"/>
      <c r="T20" s="122" t="s">
        <v>92</v>
      </c>
      <c r="U20" s="123"/>
      <c r="V20" s="122" t="s">
        <v>86</v>
      </c>
      <c r="W20" s="123"/>
      <c r="X20" s="127"/>
      <c r="Y20" s="121"/>
      <c r="Z20" s="122" t="s">
        <v>103</v>
      </c>
      <c r="AA20" s="123"/>
      <c r="AB20" s="122" t="s">
        <v>104</v>
      </c>
      <c r="AC20" s="123"/>
      <c r="AD20" s="122" t="s">
        <v>92</v>
      </c>
      <c r="AE20" s="123"/>
      <c r="AF20" s="122" t="s">
        <v>72</v>
      </c>
      <c r="AG20" s="123"/>
      <c r="AK20" s="111"/>
    </row>
    <row r="21" spans="1:37" ht="9">
      <c r="A21" s="102">
        <v>9</v>
      </c>
      <c r="B21" s="103" t="s">
        <v>105</v>
      </c>
      <c r="C21" s="104">
        <v>22</v>
      </c>
      <c r="D21" s="104">
        <v>9</v>
      </c>
      <c r="E21" s="104">
        <v>0</v>
      </c>
      <c r="F21" s="104">
        <v>13</v>
      </c>
      <c r="G21" s="102">
        <v>158</v>
      </c>
      <c r="H21" s="105">
        <v>-184</v>
      </c>
      <c r="I21" s="103">
        <v>18</v>
      </c>
      <c r="J21" s="124">
        <v>2</v>
      </c>
      <c r="K21" s="125">
        <v>-3</v>
      </c>
      <c r="L21" s="124">
        <v>7</v>
      </c>
      <c r="M21" s="125">
        <v>-4</v>
      </c>
      <c r="N21" s="124">
        <v>5</v>
      </c>
      <c r="O21" s="125">
        <v>-8</v>
      </c>
      <c r="P21" s="124">
        <v>5</v>
      </c>
      <c r="Q21" s="125">
        <v>-15</v>
      </c>
      <c r="R21" s="124">
        <v>22</v>
      </c>
      <c r="S21" s="125">
        <v>-1</v>
      </c>
      <c r="T21" s="124">
        <v>2</v>
      </c>
      <c r="U21" s="125">
        <v>-14</v>
      </c>
      <c r="V21" s="124">
        <v>14</v>
      </c>
      <c r="W21" s="125">
        <v>-8</v>
      </c>
      <c r="X21" s="124">
        <v>7</v>
      </c>
      <c r="Y21" s="125">
        <v>-4</v>
      </c>
      <c r="Z21" s="126"/>
      <c r="AA21" s="113"/>
      <c r="AB21" s="124">
        <v>5</v>
      </c>
      <c r="AC21" s="125">
        <v>-3</v>
      </c>
      <c r="AD21" s="124">
        <v>10</v>
      </c>
      <c r="AE21" s="125">
        <v>-11</v>
      </c>
      <c r="AF21" s="124">
        <v>12</v>
      </c>
      <c r="AG21" s="125">
        <v>-1</v>
      </c>
      <c r="AK21" s="111"/>
    </row>
    <row r="22" spans="1:45" ht="9.75" thickBot="1">
      <c r="A22" s="106"/>
      <c r="B22" s="108" t="s">
        <v>106</v>
      </c>
      <c r="C22" s="128"/>
      <c r="D22" s="128"/>
      <c r="E22" s="128"/>
      <c r="F22" s="128"/>
      <c r="G22" s="106"/>
      <c r="H22" s="106"/>
      <c r="I22" s="107"/>
      <c r="J22" s="130" t="s">
        <v>84</v>
      </c>
      <c r="K22" s="131"/>
      <c r="L22" s="130" t="s">
        <v>87</v>
      </c>
      <c r="M22" s="131"/>
      <c r="N22" s="130" t="s">
        <v>73</v>
      </c>
      <c r="O22" s="131"/>
      <c r="P22" s="130" t="s">
        <v>107</v>
      </c>
      <c r="Q22" s="131"/>
      <c r="R22" s="130" t="s">
        <v>63</v>
      </c>
      <c r="S22" s="131"/>
      <c r="T22" s="130" t="s">
        <v>76</v>
      </c>
      <c r="U22" s="131"/>
      <c r="V22" s="130" t="s">
        <v>65</v>
      </c>
      <c r="W22" s="131"/>
      <c r="X22" s="130" t="s">
        <v>90</v>
      </c>
      <c r="Y22" s="131"/>
      <c r="Z22" s="132"/>
      <c r="AA22" s="133"/>
      <c r="AB22" s="130" t="s">
        <v>85</v>
      </c>
      <c r="AC22" s="131"/>
      <c r="AD22" s="130" t="s">
        <v>101</v>
      </c>
      <c r="AE22" s="131"/>
      <c r="AF22" s="130" t="s">
        <v>95</v>
      </c>
      <c r="AG22" s="131"/>
      <c r="AH22" s="134"/>
      <c r="AI22" s="134"/>
      <c r="AJ22" s="134"/>
      <c r="AK22" s="135"/>
      <c r="AL22" s="134"/>
      <c r="AM22" s="134"/>
      <c r="AN22" s="134"/>
      <c r="AO22" s="134"/>
      <c r="AP22" s="134"/>
      <c r="AQ22" s="134"/>
      <c r="AR22" s="134"/>
      <c r="AS22" s="134"/>
    </row>
    <row r="23" spans="1:37" ht="9">
      <c r="A23" s="102">
        <v>10</v>
      </c>
      <c r="B23" s="103" t="s">
        <v>108</v>
      </c>
      <c r="C23" s="104">
        <v>22</v>
      </c>
      <c r="D23" s="104">
        <v>8</v>
      </c>
      <c r="E23" s="104">
        <v>1</v>
      </c>
      <c r="F23" s="104">
        <v>13</v>
      </c>
      <c r="G23" s="102">
        <v>118</v>
      </c>
      <c r="H23" s="105">
        <v>-176</v>
      </c>
      <c r="I23" s="103">
        <v>17</v>
      </c>
      <c r="J23" s="124">
        <v>4</v>
      </c>
      <c r="K23" s="125">
        <v>-12</v>
      </c>
      <c r="L23" s="124">
        <v>4</v>
      </c>
      <c r="M23" s="125">
        <v>-13</v>
      </c>
      <c r="N23" s="124">
        <v>4</v>
      </c>
      <c r="O23" s="125">
        <v>-3</v>
      </c>
      <c r="P23" s="124">
        <v>8</v>
      </c>
      <c r="Q23" s="125">
        <v>-13</v>
      </c>
      <c r="R23" s="124">
        <v>11</v>
      </c>
      <c r="S23" s="125">
        <v>-7</v>
      </c>
      <c r="T23" s="124">
        <v>11</v>
      </c>
      <c r="U23" s="125">
        <v>-9</v>
      </c>
      <c r="V23" s="124">
        <v>4</v>
      </c>
      <c r="W23" s="125">
        <v>-5</v>
      </c>
      <c r="X23" s="124">
        <v>4</v>
      </c>
      <c r="Y23" s="125">
        <v>-19</v>
      </c>
      <c r="Z23" s="124">
        <v>4</v>
      </c>
      <c r="AA23" s="125">
        <v>-17</v>
      </c>
      <c r="AB23" s="126"/>
      <c r="AC23" s="113"/>
      <c r="AD23" s="124">
        <v>7</v>
      </c>
      <c r="AE23" s="125">
        <v>-3</v>
      </c>
      <c r="AF23" s="124">
        <v>3</v>
      </c>
      <c r="AG23" s="125">
        <v>-2</v>
      </c>
      <c r="AK23" s="111"/>
    </row>
    <row r="24" spans="2:37" ht="9">
      <c r="B24" s="116" t="s">
        <v>109</v>
      </c>
      <c r="C24" s="117"/>
      <c r="D24" s="117"/>
      <c r="E24" s="117"/>
      <c r="F24" s="117"/>
      <c r="G24" s="118"/>
      <c r="H24" s="119"/>
      <c r="I24" s="56"/>
      <c r="J24" s="122" t="s">
        <v>76</v>
      </c>
      <c r="K24" s="123"/>
      <c r="L24" s="122" t="s">
        <v>92</v>
      </c>
      <c r="M24" s="123"/>
      <c r="N24" s="122" t="s">
        <v>95</v>
      </c>
      <c r="O24" s="123"/>
      <c r="P24" s="122" t="s">
        <v>84</v>
      </c>
      <c r="Q24" s="123"/>
      <c r="R24" s="122" t="s">
        <v>68</v>
      </c>
      <c r="S24" s="123"/>
      <c r="T24" s="122" t="s">
        <v>73</v>
      </c>
      <c r="U24" s="123"/>
      <c r="V24" s="122" t="s">
        <v>64</v>
      </c>
      <c r="W24" s="123"/>
      <c r="X24" s="122" t="s">
        <v>63</v>
      </c>
      <c r="Y24" s="123"/>
      <c r="Z24" s="122" t="s">
        <v>72</v>
      </c>
      <c r="AA24" s="123"/>
      <c r="AB24" s="127"/>
      <c r="AC24" s="121"/>
      <c r="AD24" s="122" t="s">
        <v>86</v>
      </c>
      <c r="AE24" s="123"/>
      <c r="AF24" s="122" t="s">
        <v>67</v>
      </c>
      <c r="AG24" s="123"/>
      <c r="AK24" s="111"/>
    </row>
    <row r="25" spans="1:37" ht="9">
      <c r="A25" s="102">
        <v>11</v>
      </c>
      <c r="B25" s="103" t="s">
        <v>110</v>
      </c>
      <c r="C25" s="104">
        <v>22</v>
      </c>
      <c r="D25" s="104">
        <v>5</v>
      </c>
      <c r="E25" s="104">
        <v>1</v>
      </c>
      <c r="F25" s="104">
        <v>16</v>
      </c>
      <c r="G25" s="102">
        <v>111</v>
      </c>
      <c r="H25" s="105">
        <v>-181</v>
      </c>
      <c r="I25" s="103">
        <v>11</v>
      </c>
      <c r="J25" s="124">
        <v>5</v>
      </c>
      <c r="K25" s="125">
        <v>-5</v>
      </c>
      <c r="L25" s="124">
        <v>2</v>
      </c>
      <c r="M25" s="125">
        <v>-11</v>
      </c>
      <c r="N25" s="124">
        <v>4</v>
      </c>
      <c r="O25" s="125">
        <v>-8</v>
      </c>
      <c r="P25" s="124">
        <v>2</v>
      </c>
      <c r="Q25" s="125">
        <v>-9</v>
      </c>
      <c r="R25" s="124">
        <v>6</v>
      </c>
      <c r="S25" s="125">
        <v>-16</v>
      </c>
      <c r="T25" s="124">
        <v>17</v>
      </c>
      <c r="U25" s="125">
        <v>-9</v>
      </c>
      <c r="V25" s="124">
        <v>4</v>
      </c>
      <c r="W25" s="125">
        <v>-9</v>
      </c>
      <c r="X25" s="124">
        <v>7</v>
      </c>
      <c r="Y25" s="125">
        <v>-9</v>
      </c>
      <c r="Z25" s="124">
        <v>2</v>
      </c>
      <c r="AA25" s="125">
        <v>-4</v>
      </c>
      <c r="AB25" s="124">
        <v>2</v>
      </c>
      <c r="AC25" s="125">
        <v>-7</v>
      </c>
      <c r="AD25" s="126"/>
      <c r="AE25" s="113"/>
      <c r="AF25" s="124">
        <v>5</v>
      </c>
      <c r="AG25" s="125">
        <v>-3</v>
      </c>
      <c r="AK25" s="111"/>
    </row>
    <row r="26" spans="2:37" ht="9">
      <c r="B26" s="116" t="s">
        <v>111</v>
      </c>
      <c r="C26" s="117"/>
      <c r="D26" s="117"/>
      <c r="E26" s="117"/>
      <c r="F26" s="117"/>
      <c r="G26" s="118"/>
      <c r="H26" s="119"/>
      <c r="I26" s="56"/>
      <c r="J26" s="122" t="s">
        <v>85</v>
      </c>
      <c r="K26" s="123"/>
      <c r="L26" s="122" t="s">
        <v>69</v>
      </c>
      <c r="M26" s="123"/>
      <c r="N26" s="122" t="s">
        <v>63</v>
      </c>
      <c r="O26" s="123"/>
      <c r="P26" s="122" t="s">
        <v>76</v>
      </c>
      <c r="Q26" s="123"/>
      <c r="R26" s="122" t="s">
        <v>90</v>
      </c>
      <c r="S26" s="123"/>
      <c r="T26" s="122" t="s">
        <v>87</v>
      </c>
      <c r="U26" s="123"/>
      <c r="V26" s="122" t="s">
        <v>73</v>
      </c>
      <c r="W26" s="123"/>
      <c r="X26" s="122" t="s">
        <v>70</v>
      </c>
      <c r="Y26" s="123"/>
      <c r="Z26" s="122" t="s">
        <v>83</v>
      </c>
      <c r="AA26" s="123"/>
      <c r="AB26" s="122" t="s">
        <v>66</v>
      </c>
      <c r="AC26" s="123"/>
      <c r="AD26" s="127"/>
      <c r="AE26" s="121"/>
      <c r="AF26" s="122" t="s">
        <v>65</v>
      </c>
      <c r="AG26" s="123"/>
      <c r="AK26" s="111"/>
    </row>
    <row r="27" spans="1:37" ht="9">
      <c r="A27" s="102">
        <v>12</v>
      </c>
      <c r="B27" s="103" t="s">
        <v>112</v>
      </c>
      <c r="C27" s="104">
        <v>22</v>
      </c>
      <c r="D27" s="104">
        <v>3</v>
      </c>
      <c r="E27" s="104">
        <v>2</v>
      </c>
      <c r="F27" s="104">
        <v>17</v>
      </c>
      <c r="G27" s="102">
        <v>96</v>
      </c>
      <c r="H27" s="105">
        <v>-223</v>
      </c>
      <c r="I27" s="103">
        <v>8</v>
      </c>
      <c r="J27" s="124">
        <v>5</v>
      </c>
      <c r="K27" s="125">
        <v>-7</v>
      </c>
      <c r="L27" s="124">
        <v>5</v>
      </c>
      <c r="M27" s="125">
        <v>-16</v>
      </c>
      <c r="N27" s="124">
        <v>2</v>
      </c>
      <c r="O27" s="125">
        <v>-23</v>
      </c>
      <c r="P27" s="124">
        <v>7</v>
      </c>
      <c r="Q27" s="125">
        <v>-14</v>
      </c>
      <c r="R27" s="124">
        <v>3</v>
      </c>
      <c r="S27" s="125">
        <v>-10</v>
      </c>
      <c r="T27" s="124">
        <v>4</v>
      </c>
      <c r="U27" s="125">
        <v>-14</v>
      </c>
      <c r="V27" s="124">
        <v>3</v>
      </c>
      <c r="W27" s="125">
        <v>-2</v>
      </c>
      <c r="X27" s="124">
        <v>2</v>
      </c>
      <c r="Y27" s="125">
        <v>-2</v>
      </c>
      <c r="Z27" s="124">
        <v>9</v>
      </c>
      <c r="AA27" s="125">
        <v>-8</v>
      </c>
      <c r="AB27" s="124">
        <v>5</v>
      </c>
      <c r="AC27" s="125">
        <v>-4</v>
      </c>
      <c r="AD27" s="124">
        <v>11</v>
      </c>
      <c r="AE27" s="125">
        <v>-12</v>
      </c>
      <c r="AF27" s="126"/>
      <c r="AG27" s="113"/>
      <c r="AK27" s="111"/>
    </row>
    <row r="28" spans="1:37" ht="9.75" thickBot="1">
      <c r="A28" s="106"/>
      <c r="B28" s="108" t="s">
        <v>113</v>
      </c>
      <c r="C28" s="106"/>
      <c r="D28" s="106"/>
      <c r="E28" s="106"/>
      <c r="F28" s="106"/>
      <c r="G28" s="106"/>
      <c r="H28" s="106"/>
      <c r="I28" s="106"/>
      <c r="J28" s="130" t="s">
        <v>77</v>
      </c>
      <c r="K28" s="131"/>
      <c r="L28" s="130" t="s">
        <v>86</v>
      </c>
      <c r="M28" s="131"/>
      <c r="N28" s="130" t="s">
        <v>102</v>
      </c>
      <c r="O28" s="131"/>
      <c r="P28" s="130" t="s">
        <v>87</v>
      </c>
      <c r="Q28" s="131"/>
      <c r="R28" s="130" t="s">
        <v>83</v>
      </c>
      <c r="S28" s="131"/>
      <c r="T28" s="130" t="s">
        <v>84</v>
      </c>
      <c r="U28" s="131"/>
      <c r="V28" s="130" t="s">
        <v>114</v>
      </c>
      <c r="W28" s="131"/>
      <c r="X28" s="130" t="s">
        <v>85</v>
      </c>
      <c r="Y28" s="131"/>
      <c r="Z28" s="130" t="s">
        <v>79</v>
      </c>
      <c r="AA28" s="131"/>
      <c r="AB28" s="130" t="s">
        <v>90</v>
      </c>
      <c r="AC28" s="131"/>
      <c r="AD28" s="130" t="s">
        <v>78</v>
      </c>
      <c r="AE28" s="131"/>
      <c r="AF28" s="132"/>
      <c r="AG28" s="133"/>
      <c r="AK28" s="111"/>
    </row>
    <row r="29" spans="2:9" ht="9">
      <c r="B29" s="102"/>
      <c r="C29" s="102"/>
      <c r="D29" s="102"/>
      <c r="E29" s="102"/>
      <c r="F29" s="102"/>
      <c r="H29" s="102"/>
      <c r="I29" s="102"/>
    </row>
    <row r="30" spans="2:37" ht="9">
      <c r="B30" s="103" t="s">
        <v>115</v>
      </c>
      <c r="C30" s="102"/>
      <c r="D30" s="102"/>
      <c r="E30" s="102"/>
      <c r="F30" s="102"/>
      <c r="J30" s="124"/>
      <c r="K30" s="125"/>
      <c r="L30" s="124"/>
      <c r="M30" s="125"/>
      <c r="N30" s="124"/>
      <c r="O30" s="125"/>
      <c r="P30" s="111"/>
      <c r="Q30" s="125"/>
      <c r="R30" s="124"/>
      <c r="S30" s="125"/>
      <c r="T30" s="124"/>
      <c r="U30" s="125"/>
      <c r="V30" s="124"/>
      <c r="W30" s="125"/>
      <c r="X30" s="124"/>
      <c r="Y30" s="125"/>
      <c r="Z30" s="124"/>
      <c r="AA30" s="125"/>
      <c r="AB30" s="124"/>
      <c r="AC30" s="125"/>
      <c r="AD30" s="124"/>
      <c r="AE30" s="125"/>
      <c r="AF30" s="124"/>
      <c r="AG30" s="125"/>
      <c r="AK30" s="111"/>
    </row>
    <row r="31" spans="2:37" ht="9">
      <c r="B31" s="103" t="s">
        <v>116</v>
      </c>
      <c r="C31" s="102"/>
      <c r="D31" s="102"/>
      <c r="E31" s="102"/>
      <c r="F31" s="102"/>
      <c r="J31" s="124"/>
      <c r="K31" s="125"/>
      <c r="L31" s="124"/>
      <c r="M31" s="125"/>
      <c r="N31" s="124"/>
      <c r="O31" s="125"/>
      <c r="P31" s="111"/>
      <c r="Q31" s="125"/>
      <c r="R31" s="124"/>
      <c r="S31" s="125"/>
      <c r="T31" s="124"/>
      <c r="U31" s="125"/>
      <c r="V31" s="124"/>
      <c r="W31" s="125"/>
      <c r="X31" s="124"/>
      <c r="Y31" s="125"/>
      <c r="Z31" s="124"/>
      <c r="AA31" s="125"/>
      <c r="AB31" s="124"/>
      <c r="AC31" s="125"/>
      <c r="AD31" s="124"/>
      <c r="AE31" s="125"/>
      <c r="AF31" s="124"/>
      <c r="AG31" s="125"/>
      <c r="AK31" s="111"/>
    </row>
    <row r="32" spans="2:37" ht="9">
      <c r="B32" s="103" t="s">
        <v>117</v>
      </c>
      <c r="C32" s="102"/>
      <c r="D32" s="102"/>
      <c r="E32" s="102"/>
      <c r="F32" s="102"/>
      <c r="G32" s="136"/>
      <c r="H32" s="137"/>
      <c r="J32" s="124"/>
      <c r="K32" s="125"/>
      <c r="L32" s="124"/>
      <c r="M32" s="125"/>
      <c r="N32" s="124"/>
      <c r="O32" s="125"/>
      <c r="P32" s="111"/>
      <c r="Q32" s="125"/>
      <c r="R32" s="124"/>
      <c r="S32" s="125"/>
      <c r="T32" s="124"/>
      <c r="U32" s="125"/>
      <c r="V32" s="124"/>
      <c r="W32" s="125"/>
      <c r="X32" s="124"/>
      <c r="Y32" s="125"/>
      <c r="Z32" s="124"/>
      <c r="AA32" s="125"/>
      <c r="AB32" s="124"/>
      <c r="AC32" s="125"/>
      <c r="AD32" s="124"/>
      <c r="AE32" s="125"/>
      <c r="AF32" s="124"/>
      <c r="AG32" s="125"/>
      <c r="AK32" s="111"/>
    </row>
    <row r="34" ht="9.75" customHeight="1">
      <c r="B34" s="212" t="s">
        <v>229</v>
      </c>
    </row>
  </sheetData>
  <hyperlinks>
    <hyperlink ref="B34" r:id="rId1" display="Urheilun Vuosikirja"/>
  </hyperlink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AC83"/>
  <sheetViews>
    <sheetView workbookViewId="0" topLeftCell="A1">
      <selection activeCell="B51" sqref="B51"/>
    </sheetView>
  </sheetViews>
  <sheetFormatPr defaultColWidth="9.140625" defaultRowHeight="12.75"/>
  <cols>
    <col min="1" max="1" width="2.421875" style="53" customWidth="1"/>
    <col min="2" max="2" width="15.140625" style="53" customWidth="1"/>
    <col min="3" max="6" width="2.8515625" style="53" customWidth="1"/>
    <col min="7" max="7" width="4.140625" style="138" customWidth="1"/>
    <col min="8" max="8" width="4.140625" style="139" customWidth="1"/>
    <col min="9" max="9" width="3.57421875" style="53" customWidth="1"/>
    <col min="10" max="30" width="2.7109375" style="53" customWidth="1"/>
    <col min="31" max="16384" width="9.140625" style="53" customWidth="1"/>
  </cols>
  <sheetData>
    <row r="3" spans="1:8" ht="9">
      <c r="A3" s="11"/>
      <c r="B3" s="58" t="s">
        <v>118</v>
      </c>
      <c r="C3" s="74" t="s">
        <v>119</v>
      </c>
      <c r="D3" s="11"/>
      <c r="E3" s="11"/>
      <c r="F3" s="11"/>
      <c r="G3" s="60"/>
      <c r="H3" s="58"/>
    </row>
    <row r="4" spans="1:29" s="1" customFormat="1" ht="9" customHeight="1" thickBot="1">
      <c r="A4" s="5"/>
      <c r="B4" s="95"/>
      <c r="C4" s="5"/>
      <c r="D4" s="5"/>
      <c r="E4" s="5"/>
      <c r="F4" s="5"/>
      <c r="G4" s="5"/>
      <c r="H4" s="5"/>
      <c r="I4" s="5"/>
      <c r="J4" s="5"/>
      <c r="K4" s="7">
        <v>1</v>
      </c>
      <c r="L4" s="5"/>
      <c r="M4" s="7">
        <v>2</v>
      </c>
      <c r="N4" s="5"/>
      <c r="O4" s="7">
        <v>3</v>
      </c>
      <c r="P4" s="5"/>
      <c r="Q4" s="7">
        <v>4</v>
      </c>
      <c r="R4" s="9"/>
      <c r="S4" s="7">
        <v>5</v>
      </c>
      <c r="T4" s="5"/>
      <c r="U4" s="7">
        <v>6</v>
      </c>
      <c r="V4" s="5"/>
      <c r="W4" s="7">
        <v>7</v>
      </c>
      <c r="X4" s="5"/>
      <c r="Y4" s="7">
        <v>8</v>
      </c>
      <c r="Z4" s="5"/>
      <c r="AA4" s="7">
        <v>9</v>
      </c>
      <c r="AB4" s="5"/>
      <c r="AC4" s="7">
        <v>10</v>
      </c>
    </row>
    <row r="5" spans="1:29" s="1" customFormat="1" ht="9" customHeight="1">
      <c r="A5" s="1">
        <v>1</v>
      </c>
      <c r="B5" s="58" t="s">
        <v>120</v>
      </c>
      <c r="C5" s="59">
        <v>18</v>
      </c>
      <c r="D5" s="59">
        <v>15</v>
      </c>
      <c r="E5" s="59">
        <v>0</v>
      </c>
      <c r="F5" s="59">
        <v>3</v>
      </c>
      <c r="G5" s="11">
        <v>162</v>
      </c>
      <c r="H5" s="60">
        <v>-96</v>
      </c>
      <c r="I5" s="58">
        <v>30</v>
      </c>
      <c r="J5" s="141"/>
      <c r="K5" s="62"/>
      <c r="L5" s="1">
        <v>10</v>
      </c>
      <c r="M5" s="13">
        <v>-6</v>
      </c>
      <c r="N5" s="1">
        <v>4</v>
      </c>
      <c r="O5" s="13">
        <v>-7</v>
      </c>
      <c r="P5" s="1">
        <v>3</v>
      </c>
      <c r="Q5" s="13">
        <v>-1</v>
      </c>
      <c r="R5" s="12">
        <v>3</v>
      </c>
      <c r="S5" s="82">
        <v>-2</v>
      </c>
      <c r="T5" s="53">
        <v>17</v>
      </c>
      <c r="U5" s="138">
        <v>-7</v>
      </c>
      <c r="V5" s="53">
        <v>10</v>
      </c>
      <c r="W5" s="138">
        <v>-4</v>
      </c>
      <c r="X5" s="53">
        <v>11</v>
      </c>
      <c r="Y5" s="138">
        <v>-2</v>
      </c>
      <c r="Z5" s="53">
        <v>5</v>
      </c>
      <c r="AA5" s="13">
        <v>-2</v>
      </c>
      <c r="AB5" s="12">
        <v>6</v>
      </c>
      <c r="AC5" s="13">
        <v>-4</v>
      </c>
    </row>
    <row r="6" spans="1:29" s="1" customFormat="1" ht="9" customHeight="1" thickBot="1">
      <c r="A6" s="5"/>
      <c r="B6" s="35" t="s">
        <v>121</v>
      </c>
      <c r="C6" s="9"/>
      <c r="D6" s="9"/>
      <c r="E6" s="9"/>
      <c r="F6" s="9"/>
      <c r="G6" s="5"/>
      <c r="H6" s="7"/>
      <c r="I6" s="6"/>
      <c r="J6" s="142"/>
      <c r="K6" s="51"/>
      <c r="L6" s="143" t="s">
        <v>71</v>
      </c>
      <c r="M6" s="7"/>
      <c r="N6" s="143" t="s">
        <v>79</v>
      </c>
      <c r="O6" s="7"/>
      <c r="P6" s="143" t="s">
        <v>64</v>
      </c>
      <c r="Q6" s="7"/>
      <c r="R6" s="160" t="s">
        <v>85</v>
      </c>
      <c r="S6" s="100"/>
      <c r="T6" s="146" t="s">
        <v>70</v>
      </c>
      <c r="U6" s="145"/>
      <c r="V6" s="146" t="s">
        <v>87</v>
      </c>
      <c r="W6" s="145"/>
      <c r="X6" s="146" t="s">
        <v>67</v>
      </c>
      <c r="Y6" s="145"/>
      <c r="Z6" s="146" t="s">
        <v>75</v>
      </c>
      <c r="AA6" s="7"/>
      <c r="AB6" s="160" t="s">
        <v>77</v>
      </c>
      <c r="AC6" s="7"/>
    </row>
    <row r="7" spans="1:29" s="1" customFormat="1" ht="9" customHeight="1">
      <c r="A7" s="1">
        <v>2</v>
      </c>
      <c r="B7" s="58" t="s">
        <v>122</v>
      </c>
      <c r="C7" s="59">
        <v>18</v>
      </c>
      <c r="D7" s="59">
        <v>14</v>
      </c>
      <c r="E7" s="59">
        <v>0</v>
      </c>
      <c r="F7" s="59">
        <v>4</v>
      </c>
      <c r="G7" s="11">
        <v>211</v>
      </c>
      <c r="H7" s="60">
        <v>-103</v>
      </c>
      <c r="I7" s="58">
        <v>28</v>
      </c>
      <c r="J7" s="241">
        <v>10</v>
      </c>
      <c r="K7" s="77">
        <v>-6</v>
      </c>
      <c r="L7" s="147"/>
      <c r="M7" s="15"/>
      <c r="N7" s="1">
        <v>8</v>
      </c>
      <c r="O7" s="13">
        <v>-3</v>
      </c>
      <c r="P7" s="1">
        <v>7</v>
      </c>
      <c r="Q7" s="13">
        <v>-3</v>
      </c>
      <c r="R7" s="12">
        <v>10</v>
      </c>
      <c r="S7" s="82">
        <v>-4</v>
      </c>
      <c r="T7" s="53">
        <v>9</v>
      </c>
      <c r="U7" s="138">
        <v>-16</v>
      </c>
      <c r="V7" s="53">
        <v>24</v>
      </c>
      <c r="W7" s="138">
        <v>-12</v>
      </c>
      <c r="X7" s="53">
        <v>21</v>
      </c>
      <c r="Y7" s="138">
        <v>-4</v>
      </c>
      <c r="Z7" s="53">
        <v>4</v>
      </c>
      <c r="AA7" s="13">
        <v>-1</v>
      </c>
      <c r="AB7" s="242">
        <v>16</v>
      </c>
      <c r="AC7" s="82">
        <v>-2</v>
      </c>
    </row>
    <row r="8" spans="2:29" s="1" customFormat="1" ht="9" customHeight="1">
      <c r="B8" s="22" t="s">
        <v>123</v>
      </c>
      <c r="C8" s="65"/>
      <c r="D8" s="65"/>
      <c r="E8" s="65"/>
      <c r="F8" s="65"/>
      <c r="G8" s="23"/>
      <c r="H8" s="43"/>
      <c r="I8" s="44"/>
      <c r="J8" s="71" t="s">
        <v>76</v>
      </c>
      <c r="K8" s="43"/>
      <c r="L8" s="66"/>
      <c r="M8" s="67"/>
      <c r="N8" s="71" t="s">
        <v>87</v>
      </c>
      <c r="O8" s="43"/>
      <c r="P8" s="71" t="s">
        <v>70</v>
      </c>
      <c r="Q8" s="43"/>
      <c r="R8" s="150" t="s">
        <v>75</v>
      </c>
      <c r="S8" s="101"/>
      <c r="T8" s="149" t="s">
        <v>85</v>
      </c>
      <c r="U8" s="148"/>
      <c r="V8" s="149" t="s">
        <v>77</v>
      </c>
      <c r="W8" s="148"/>
      <c r="X8" s="149" t="s">
        <v>64</v>
      </c>
      <c r="Y8" s="148"/>
      <c r="Z8" s="149" t="s">
        <v>79</v>
      </c>
      <c r="AA8" s="43"/>
      <c r="AB8" s="150" t="s">
        <v>67</v>
      </c>
      <c r="AC8" s="43"/>
    </row>
    <row r="9" spans="1:29" s="1" customFormat="1" ht="9" customHeight="1">
      <c r="A9" s="1">
        <v>3</v>
      </c>
      <c r="B9" s="58" t="s">
        <v>124</v>
      </c>
      <c r="C9" s="59">
        <v>18</v>
      </c>
      <c r="D9" s="59">
        <v>14</v>
      </c>
      <c r="E9" s="59">
        <v>0</v>
      </c>
      <c r="F9" s="59">
        <v>4</v>
      </c>
      <c r="G9" s="11">
        <v>166</v>
      </c>
      <c r="H9" s="60">
        <v>-98</v>
      </c>
      <c r="I9" s="58">
        <v>28</v>
      </c>
      <c r="J9" s="151">
        <v>13</v>
      </c>
      <c r="K9" s="60">
        <v>-1</v>
      </c>
      <c r="L9" s="1">
        <v>4</v>
      </c>
      <c r="M9" s="13">
        <v>-7</v>
      </c>
      <c r="N9" s="147"/>
      <c r="O9" s="15"/>
      <c r="P9" s="1">
        <v>7</v>
      </c>
      <c r="Q9" s="13">
        <v>-4</v>
      </c>
      <c r="R9" s="12">
        <v>15</v>
      </c>
      <c r="S9" s="82">
        <v>-7</v>
      </c>
      <c r="T9" s="53">
        <v>14</v>
      </c>
      <c r="U9" s="138">
        <v>-5</v>
      </c>
      <c r="V9" s="53">
        <v>9</v>
      </c>
      <c r="W9" s="138">
        <v>-1</v>
      </c>
      <c r="X9" s="53">
        <v>16</v>
      </c>
      <c r="Y9" s="138">
        <v>-6</v>
      </c>
      <c r="Z9" s="53">
        <v>11</v>
      </c>
      <c r="AA9" s="13">
        <v>-4</v>
      </c>
      <c r="AB9" s="12">
        <v>5</v>
      </c>
      <c r="AC9" s="13">
        <v>-3</v>
      </c>
    </row>
    <row r="10" spans="2:29" s="1" customFormat="1" ht="9" customHeight="1">
      <c r="B10" s="22" t="s">
        <v>125</v>
      </c>
      <c r="C10" s="65"/>
      <c r="D10" s="65"/>
      <c r="E10" s="65"/>
      <c r="F10" s="65"/>
      <c r="G10" s="23"/>
      <c r="H10" s="43"/>
      <c r="I10" s="44"/>
      <c r="J10" s="71" t="s">
        <v>95</v>
      </c>
      <c r="K10" s="43"/>
      <c r="L10" s="71" t="s">
        <v>68</v>
      </c>
      <c r="M10" s="43"/>
      <c r="N10" s="66"/>
      <c r="O10" s="67"/>
      <c r="P10" s="71" t="s">
        <v>72</v>
      </c>
      <c r="Q10" s="43"/>
      <c r="R10" s="150" t="s">
        <v>90</v>
      </c>
      <c r="S10" s="101"/>
      <c r="T10" s="149" t="s">
        <v>71</v>
      </c>
      <c r="U10" s="148"/>
      <c r="V10" s="149" t="s">
        <v>83</v>
      </c>
      <c r="W10" s="148"/>
      <c r="X10" s="149" t="s">
        <v>73</v>
      </c>
      <c r="Y10" s="148"/>
      <c r="Z10" s="149" t="s">
        <v>84</v>
      </c>
      <c r="AA10" s="43"/>
      <c r="AB10" s="150" t="s">
        <v>63</v>
      </c>
      <c r="AC10" s="43"/>
    </row>
    <row r="11" spans="1:29" s="1" customFormat="1" ht="9" customHeight="1">
      <c r="A11" s="1">
        <v>4</v>
      </c>
      <c r="B11" s="74" t="s">
        <v>126</v>
      </c>
      <c r="C11" s="11">
        <v>18</v>
      </c>
      <c r="D11" s="11">
        <v>10</v>
      </c>
      <c r="E11" s="11">
        <v>1</v>
      </c>
      <c r="F11" s="11">
        <v>7</v>
      </c>
      <c r="G11" s="11">
        <v>152</v>
      </c>
      <c r="H11" s="60">
        <v>-123</v>
      </c>
      <c r="I11" s="74">
        <v>21</v>
      </c>
      <c r="J11" s="151">
        <v>6</v>
      </c>
      <c r="K11" s="60">
        <v>-10</v>
      </c>
      <c r="L11" s="1">
        <v>5</v>
      </c>
      <c r="M11" s="13">
        <v>-9</v>
      </c>
      <c r="N11" s="1">
        <v>11</v>
      </c>
      <c r="O11" s="13">
        <v>-6</v>
      </c>
      <c r="P11" s="61"/>
      <c r="Q11" s="152"/>
      <c r="R11" s="59">
        <v>16</v>
      </c>
      <c r="S11" s="138">
        <v>-13</v>
      </c>
      <c r="T11" s="53">
        <v>17</v>
      </c>
      <c r="U11" s="138">
        <v>-9</v>
      </c>
      <c r="V11" s="53">
        <v>6</v>
      </c>
      <c r="W11" s="138">
        <v>-10</v>
      </c>
      <c r="X11" s="53">
        <v>6</v>
      </c>
      <c r="Y11" s="138">
        <v>-1</v>
      </c>
      <c r="Z11" s="53">
        <v>12</v>
      </c>
      <c r="AA11" s="13">
        <v>-3</v>
      </c>
      <c r="AB11" s="12">
        <v>7</v>
      </c>
      <c r="AC11" s="13">
        <v>-2</v>
      </c>
    </row>
    <row r="12" spans="2:29" s="1" customFormat="1" ht="9" customHeight="1">
      <c r="B12" s="85" t="s">
        <v>17</v>
      </c>
      <c r="C12" s="23"/>
      <c r="D12" s="23"/>
      <c r="E12" s="23"/>
      <c r="F12" s="23"/>
      <c r="G12" s="23"/>
      <c r="H12" s="43"/>
      <c r="I12" s="87"/>
      <c r="J12" s="71" t="s">
        <v>83</v>
      </c>
      <c r="K12" s="43"/>
      <c r="L12" s="71" t="s">
        <v>84</v>
      </c>
      <c r="M12" s="43"/>
      <c r="N12" s="71" t="s">
        <v>85</v>
      </c>
      <c r="O12" s="43"/>
      <c r="P12" s="66"/>
      <c r="Q12" s="153"/>
      <c r="R12" s="150" t="s">
        <v>247</v>
      </c>
      <c r="S12" s="148"/>
      <c r="T12" s="149" t="s">
        <v>87</v>
      </c>
      <c r="U12" s="148"/>
      <c r="V12" s="149" t="s">
        <v>75</v>
      </c>
      <c r="W12" s="148"/>
      <c r="X12" s="149" t="s">
        <v>79</v>
      </c>
      <c r="Y12" s="148"/>
      <c r="Z12" s="149" t="s">
        <v>67</v>
      </c>
      <c r="AA12" s="43"/>
      <c r="AB12" s="150" t="s">
        <v>71</v>
      </c>
      <c r="AC12" s="43"/>
    </row>
    <row r="13" spans="1:29" s="1" customFormat="1" ht="9" customHeight="1">
      <c r="A13" s="1">
        <v>5</v>
      </c>
      <c r="B13" s="74" t="s">
        <v>127</v>
      </c>
      <c r="C13" s="11">
        <v>18</v>
      </c>
      <c r="D13" s="11">
        <v>10</v>
      </c>
      <c r="E13" s="11">
        <v>0</v>
      </c>
      <c r="F13" s="11">
        <v>8</v>
      </c>
      <c r="G13" s="11">
        <v>190</v>
      </c>
      <c r="H13" s="60">
        <v>-164</v>
      </c>
      <c r="I13" s="74">
        <v>20</v>
      </c>
      <c r="J13" s="151">
        <v>6</v>
      </c>
      <c r="K13" s="60">
        <v>-16</v>
      </c>
      <c r="L13" s="1">
        <v>12</v>
      </c>
      <c r="M13" s="13">
        <v>-6</v>
      </c>
      <c r="N13" s="46">
        <v>7</v>
      </c>
      <c r="O13" s="82">
        <v>-19</v>
      </c>
      <c r="P13" s="11">
        <v>5</v>
      </c>
      <c r="Q13" s="64">
        <v>-11</v>
      </c>
      <c r="R13" s="154"/>
      <c r="S13" s="155"/>
      <c r="T13" s="53">
        <v>12</v>
      </c>
      <c r="U13" s="138">
        <v>-7</v>
      </c>
      <c r="V13" s="53">
        <v>15</v>
      </c>
      <c r="W13" s="138">
        <v>-11</v>
      </c>
      <c r="X13" s="53">
        <v>17</v>
      </c>
      <c r="Y13" s="138">
        <v>-6</v>
      </c>
      <c r="Z13" s="53">
        <v>17</v>
      </c>
      <c r="AA13" s="13">
        <v>-11</v>
      </c>
      <c r="AB13" s="12">
        <v>13</v>
      </c>
      <c r="AC13" s="13">
        <v>-4</v>
      </c>
    </row>
    <row r="14" spans="2:29" s="1" customFormat="1" ht="9" customHeight="1">
      <c r="B14" s="85" t="s">
        <v>128</v>
      </c>
      <c r="C14" s="23"/>
      <c r="D14" s="23"/>
      <c r="E14" s="23"/>
      <c r="F14" s="23"/>
      <c r="G14" s="23"/>
      <c r="H14" s="43"/>
      <c r="I14" s="87"/>
      <c r="J14" s="71" t="s">
        <v>72</v>
      </c>
      <c r="K14" s="43"/>
      <c r="L14" s="71" t="s">
        <v>63</v>
      </c>
      <c r="M14" s="43"/>
      <c r="N14" s="71" t="s">
        <v>67</v>
      </c>
      <c r="O14" s="43"/>
      <c r="P14" s="71" t="s">
        <v>65</v>
      </c>
      <c r="Q14" s="69"/>
      <c r="R14" s="156"/>
      <c r="S14" s="157"/>
      <c r="T14" s="149" t="s">
        <v>95</v>
      </c>
      <c r="U14" s="148"/>
      <c r="V14" s="149" t="s">
        <v>71</v>
      </c>
      <c r="W14" s="148"/>
      <c r="X14" s="196" t="s">
        <v>68</v>
      </c>
      <c r="Y14" s="148"/>
      <c r="Z14" s="149" t="s">
        <v>64</v>
      </c>
      <c r="AA14" s="43"/>
      <c r="AB14" s="150" t="s">
        <v>70</v>
      </c>
      <c r="AC14" s="43"/>
    </row>
    <row r="15" spans="1:29" s="1" customFormat="1" ht="9" customHeight="1">
      <c r="A15" s="1">
        <v>6</v>
      </c>
      <c r="B15" s="74" t="s">
        <v>129</v>
      </c>
      <c r="C15" s="11">
        <v>18</v>
      </c>
      <c r="D15" s="11">
        <v>9</v>
      </c>
      <c r="E15" s="11">
        <v>0</v>
      </c>
      <c r="F15" s="11">
        <v>9</v>
      </c>
      <c r="G15" s="11">
        <v>168</v>
      </c>
      <c r="H15" s="60">
        <v>-149</v>
      </c>
      <c r="I15" s="74">
        <v>18</v>
      </c>
      <c r="J15" s="151">
        <v>7</v>
      </c>
      <c r="K15" s="60">
        <v>-20</v>
      </c>
      <c r="L15" s="1">
        <v>4</v>
      </c>
      <c r="M15" s="13">
        <v>-10</v>
      </c>
      <c r="N15" s="46">
        <v>4</v>
      </c>
      <c r="O15" s="82">
        <v>-7</v>
      </c>
      <c r="P15" s="11">
        <v>5</v>
      </c>
      <c r="Q15" s="64">
        <v>-13</v>
      </c>
      <c r="R15" s="59">
        <v>1</v>
      </c>
      <c r="S15" s="138">
        <v>-5</v>
      </c>
      <c r="T15" s="158"/>
      <c r="U15" s="155"/>
      <c r="V15" s="134">
        <v>14</v>
      </c>
      <c r="W15" s="163">
        <v>-5</v>
      </c>
      <c r="X15" s="53">
        <v>18</v>
      </c>
      <c r="Y15" s="138">
        <v>-6</v>
      </c>
      <c r="Z15" s="53">
        <v>8</v>
      </c>
      <c r="AA15" s="13">
        <v>-3</v>
      </c>
      <c r="AB15" s="12">
        <v>17</v>
      </c>
      <c r="AC15" s="13">
        <v>-2</v>
      </c>
    </row>
    <row r="16" spans="2:29" s="1" customFormat="1" ht="9" customHeight="1">
      <c r="B16" s="85" t="s">
        <v>130</v>
      </c>
      <c r="C16" s="23"/>
      <c r="D16" s="23"/>
      <c r="E16" s="23"/>
      <c r="F16" s="23"/>
      <c r="G16" s="23"/>
      <c r="H16" s="43"/>
      <c r="I16" s="87"/>
      <c r="J16" s="71" t="s">
        <v>84</v>
      </c>
      <c r="K16" s="43"/>
      <c r="L16" s="71" t="s">
        <v>72</v>
      </c>
      <c r="M16" s="43"/>
      <c r="N16" s="71" t="s">
        <v>76</v>
      </c>
      <c r="O16" s="43"/>
      <c r="P16" s="71" t="s">
        <v>68</v>
      </c>
      <c r="Q16" s="69"/>
      <c r="R16" s="150" t="s">
        <v>79</v>
      </c>
      <c r="S16" s="148"/>
      <c r="T16" s="159"/>
      <c r="U16" s="157"/>
      <c r="V16" s="149" t="s">
        <v>67</v>
      </c>
      <c r="W16" s="148"/>
      <c r="X16" s="149" t="s">
        <v>75</v>
      </c>
      <c r="Y16" s="148"/>
      <c r="Z16" s="149" t="s">
        <v>73</v>
      </c>
      <c r="AA16" s="43"/>
      <c r="AB16" s="150" t="s">
        <v>64</v>
      </c>
      <c r="AC16" s="43"/>
    </row>
    <row r="17" spans="1:29" s="1" customFormat="1" ht="9" customHeight="1">
      <c r="A17" s="1">
        <v>7</v>
      </c>
      <c r="B17" s="74" t="s">
        <v>131</v>
      </c>
      <c r="C17" s="11">
        <v>18</v>
      </c>
      <c r="D17" s="11">
        <v>8</v>
      </c>
      <c r="E17" s="11">
        <v>1</v>
      </c>
      <c r="F17" s="11">
        <v>9</v>
      </c>
      <c r="G17" s="11">
        <v>150</v>
      </c>
      <c r="H17" s="60">
        <v>-150</v>
      </c>
      <c r="I17" s="74">
        <v>17</v>
      </c>
      <c r="J17" s="151">
        <v>3</v>
      </c>
      <c r="K17" s="60">
        <v>-5</v>
      </c>
      <c r="L17" s="1">
        <v>7</v>
      </c>
      <c r="M17" s="13">
        <v>-3</v>
      </c>
      <c r="N17" s="1">
        <v>7</v>
      </c>
      <c r="O17" s="13">
        <v>-4</v>
      </c>
      <c r="P17" s="11">
        <v>7</v>
      </c>
      <c r="Q17" s="64">
        <v>-7</v>
      </c>
      <c r="R17" s="59">
        <v>11</v>
      </c>
      <c r="S17" s="138">
        <v>-9</v>
      </c>
      <c r="T17" s="53">
        <v>1</v>
      </c>
      <c r="U17" s="138">
        <v>-3</v>
      </c>
      <c r="V17" s="158"/>
      <c r="W17" s="155"/>
      <c r="X17" s="53">
        <v>12</v>
      </c>
      <c r="Y17" s="138">
        <v>-7</v>
      </c>
      <c r="Z17" s="53">
        <v>12</v>
      </c>
      <c r="AA17" s="16">
        <v>-3</v>
      </c>
      <c r="AB17" s="12">
        <v>14</v>
      </c>
      <c r="AC17" s="60">
        <v>-5</v>
      </c>
    </row>
    <row r="18" spans="2:29" s="1" customFormat="1" ht="9" customHeight="1">
      <c r="B18" s="85" t="s">
        <v>62</v>
      </c>
      <c r="C18" s="23"/>
      <c r="D18" s="23"/>
      <c r="E18" s="23"/>
      <c r="F18" s="23"/>
      <c r="G18" s="23"/>
      <c r="H18" s="43"/>
      <c r="I18" s="87"/>
      <c r="J18" s="71" t="s">
        <v>68</v>
      </c>
      <c r="K18" s="43"/>
      <c r="L18" s="71" t="s">
        <v>73</v>
      </c>
      <c r="M18" s="43"/>
      <c r="N18" s="71" t="s">
        <v>64</v>
      </c>
      <c r="O18" s="43"/>
      <c r="P18" s="71" t="s">
        <v>63</v>
      </c>
      <c r="Q18" s="69"/>
      <c r="R18" s="150" t="s">
        <v>76</v>
      </c>
      <c r="S18" s="148"/>
      <c r="T18" s="149" t="s">
        <v>90</v>
      </c>
      <c r="U18" s="148"/>
      <c r="V18" s="159"/>
      <c r="W18" s="157"/>
      <c r="X18" s="149" t="s">
        <v>132</v>
      </c>
      <c r="Y18" s="148"/>
      <c r="Z18" s="149" t="s">
        <v>72</v>
      </c>
      <c r="AA18" s="43"/>
      <c r="AB18" s="150" t="s">
        <v>69</v>
      </c>
      <c r="AC18" s="43"/>
    </row>
    <row r="19" spans="1:29" s="1" customFormat="1" ht="9" customHeight="1">
      <c r="A19" s="1">
        <v>8</v>
      </c>
      <c r="B19" s="74" t="s">
        <v>133</v>
      </c>
      <c r="C19" s="11">
        <v>18</v>
      </c>
      <c r="D19" s="11">
        <v>5</v>
      </c>
      <c r="E19" s="11">
        <v>0</v>
      </c>
      <c r="F19" s="11">
        <v>13</v>
      </c>
      <c r="G19" s="11">
        <v>115</v>
      </c>
      <c r="H19" s="60">
        <v>-182</v>
      </c>
      <c r="I19" s="74">
        <v>10</v>
      </c>
      <c r="J19" s="151">
        <v>6</v>
      </c>
      <c r="K19" s="60">
        <v>-7</v>
      </c>
      <c r="L19" s="1">
        <v>3</v>
      </c>
      <c r="M19" s="13">
        <v>-13</v>
      </c>
      <c r="N19" s="1">
        <v>5</v>
      </c>
      <c r="O19" s="13">
        <v>-6</v>
      </c>
      <c r="P19" s="11">
        <v>12</v>
      </c>
      <c r="Q19" s="64">
        <v>-6</v>
      </c>
      <c r="R19" s="59">
        <v>2</v>
      </c>
      <c r="S19" s="138">
        <v>-7</v>
      </c>
      <c r="T19" s="53">
        <v>0</v>
      </c>
      <c r="U19" s="138">
        <v>-8</v>
      </c>
      <c r="V19" s="53">
        <v>7</v>
      </c>
      <c r="W19" s="138">
        <v>-4</v>
      </c>
      <c r="X19" s="158"/>
      <c r="Y19" s="155"/>
      <c r="Z19" s="53">
        <v>8</v>
      </c>
      <c r="AA19" s="13">
        <v>-6</v>
      </c>
      <c r="AB19" s="12">
        <v>22</v>
      </c>
      <c r="AC19" s="13">
        <v>-4</v>
      </c>
    </row>
    <row r="20" spans="2:29" s="1" customFormat="1" ht="9" customHeight="1">
      <c r="B20" s="85" t="s">
        <v>134</v>
      </c>
      <c r="C20" s="23"/>
      <c r="D20" s="23"/>
      <c r="E20" s="23"/>
      <c r="F20" s="23"/>
      <c r="G20" s="23"/>
      <c r="H20" s="43"/>
      <c r="I20" s="87"/>
      <c r="J20" s="71" t="s">
        <v>90</v>
      </c>
      <c r="K20" s="43"/>
      <c r="L20" s="71" t="s">
        <v>83</v>
      </c>
      <c r="M20" s="43"/>
      <c r="N20" s="196" t="s">
        <v>77</v>
      </c>
      <c r="O20" s="43"/>
      <c r="P20" s="71" t="s">
        <v>246</v>
      </c>
      <c r="Q20" s="69"/>
      <c r="R20" s="150" t="s">
        <v>87</v>
      </c>
      <c r="S20" s="148"/>
      <c r="T20" s="149" t="s">
        <v>63</v>
      </c>
      <c r="U20" s="148"/>
      <c r="V20" s="149" t="s">
        <v>70</v>
      </c>
      <c r="W20" s="148"/>
      <c r="X20" s="159"/>
      <c r="Y20" s="157"/>
      <c r="Z20" s="149" t="s">
        <v>76</v>
      </c>
      <c r="AA20" s="43"/>
      <c r="AB20" s="197" t="s">
        <v>85</v>
      </c>
      <c r="AC20" s="43"/>
    </row>
    <row r="21" spans="1:29" s="1" customFormat="1" ht="9" customHeight="1">
      <c r="A21" s="1">
        <v>9</v>
      </c>
      <c r="B21" s="74" t="s">
        <v>98</v>
      </c>
      <c r="C21" s="11">
        <v>18</v>
      </c>
      <c r="D21" s="11">
        <v>3</v>
      </c>
      <c r="E21" s="11">
        <v>0</v>
      </c>
      <c r="F21" s="11">
        <v>15</v>
      </c>
      <c r="G21" s="11">
        <v>100</v>
      </c>
      <c r="H21" s="60">
        <v>-186</v>
      </c>
      <c r="I21" s="74">
        <v>6</v>
      </c>
      <c r="J21" s="151">
        <v>4</v>
      </c>
      <c r="K21" s="60">
        <v>-14</v>
      </c>
      <c r="L21" s="1">
        <v>4</v>
      </c>
      <c r="M21" s="13">
        <v>-12</v>
      </c>
      <c r="N21" s="1">
        <v>9</v>
      </c>
      <c r="O21" s="13">
        <v>-11</v>
      </c>
      <c r="P21" s="11">
        <v>5</v>
      </c>
      <c r="Q21" s="64">
        <v>-11</v>
      </c>
      <c r="R21" s="59">
        <v>6</v>
      </c>
      <c r="S21" s="138">
        <v>-15</v>
      </c>
      <c r="T21" s="53">
        <v>3</v>
      </c>
      <c r="U21" s="138">
        <v>-5</v>
      </c>
      <c r="V21" s="53">
        <v>6</v>
      </c>
      <c r="W21" s="138">
        <v>-21</v>
      </c>
      <c r="X21" s="53">
        <v>10</v>
      </c>
      <c r="Y21" s="138">
        <v>-7</v>
      </c>
      <c r="Z21" s="158"/>
      <c r="AA21" s="15"/>
      <c r="AB21" s="12">
        <v>10</v>
      </c>
      <c r="AC21" s="13">
        <v>-9</v>
      </c>
    </row>
    <row r="22" spans="1:29" s="1" customFormat="1" ht="9" customHeight="1" thickBot="1">
      <c r="A22" s="5"/>
      <c r="B22" s="93" t="s">
        <v>135</v>
      </c>
      <c r="C22" s="5"/>
      <c r="D22" s="5"/>
      <c r="E22" s="5"/>
      <c r="F22" s="5"/>
      <c r="G22" s="5"/>
      <c r="H22" s="7"/>
      <c r="I22" s="95"/>
      <c r="J22" s="143" t="s">
        <v>63</v>
      </c>
      <c r="K22" s="7"/>
      <c r="L22" s="143" t="s">
        <v>95</v>
      </c>
      <c r="M22" s="7"/>
      <c r="N22" s="143" t="s">
        <v>70</v>
      </c>
      <c r="O22" s="7"/>
      <c r="P22" s="143" t="s">
        <v>90</v>
      </c>
      <c r="Q22" s="10"/>
      <c r="R22" s="160" t="s">
        <v>83</v>
      </c>
      <c r="S22" s="145"/>
      <c r="T22" s="146" t="s">
        <v>77</v>
      </c>
      <c r="U22" s="145"/>
      <c r="V22" s="146" t="s">
        <v>85</v>
      </c>
      <c r="W22" s="145"/>
      <c r="X22" s="146" t="s">
        <v>71</v>
      </c>
      <c r="Y22" s="145"/>
      <c r="Z22" s="161"/>
      <c r="AA22" s="51"/>
      <c r="AB22" s="160" t="s">
        <v>248</v>
      </c>
      <c r="AC22" s="7"/>
    </row>
    <row r="23" spans="1:29" s="1" customFormat="1" ht="9" customHeight="1">
      <c r="A23" s="1">
        <v>10</v>
      </c>
      <c r="B23" s="74" t="s">
        <v>136</v>
      </c>
      <c r="C23" s="11">
        <v>18</v>
      </c>
      <c r="D23" s="11">
        <v>1</v>
      </c>
      <c r="E23" s="11">
        <v>0</v>
      </c>
      <c r="F23" s="11">
        <v>17</v>
      </c>
      <c r="G23" s="11">
        <v>99</v>
      </c>
      <c r="H23" s="60">
        <v>-262</v>
      </c>
      <c r="I23" s="74">
        <v>2</v>
      </c>
      <c r="J23" s="151">
        <v>6</v>
      </c>
      <c r="K23" s="60">
        <v>-14</v>
      </c>
      <c r="L23" s="1">
        <v>3</v>
      </c>
      <c r="M23" s="13">
        <v>-36</v>
      </c>
      <c r="N23" s="1">
        <v>5</v>
      </c>
      <c r="O23" s="13">
        <v>-9</v>
      </c>
      <c r="P23" s="11">
        <v>9</v>
      </c>
      <c r="Q23" s="64">
        <v>-10</v>
      </c>
      <c r="R23" s="59">
        <v>9</v>
      </c>
      <c r="S23" s="138">
        <v>-24</v>
      </c>
      <c r="T23" s="134">
        <v>5</v>
      </c>
      <c r="U23" s="163">
        <v>-30</v>
      </c>
      <c r="V23" s="53">
        <v>13</v>
      </c>
      <c r="W23" s="138">
        <v>-8</v>
      </c>
      <c r="X23" s="53">
        <v>10</v>
      </c>
      <c r="Y23" s="138">
        <v>-11</v>
      </c>
      <c r="Z23" s="53">
        <v>4</v>
      </c>
      <c r="AA23" s="13">
        <v>-10</v>
      </c>
      <c r="AB23" s="14"/>
      <c r="AC23" s="15"/>
    </row>
    <row r="24" spans="1:29" s="1" customFormat="1" ht="9" customHeight="1" thickBot="1">
      <c r="A24" s="5"/>
      <c r="B24" s="93" t="s">
        <v>137</v>
      </c>
      <c r="C24" s="5"/>
      <c r="D24" s="5"/>
      <c r="E24" s="5"/>
      <c r="F24" s="5"/>
      <c r="G24" s="5"/>
      <c r="H24" s="7"/>
      <c r="I24" s="95"/>
      <c r="J24" s="146" t="s">
        <v>73</v>
      </c>
      <c r="K24" s="7"/>
      <c r="L24" s="146" t="s">
        <v>90</v>
      </c>
      <c r="M24" s="145"/>
      <c r="N24" s="146" t="s">
        <v>75</v>
      </c>
      <c r="O24" s="145"/>
      <c r="P24" s="143" t="s">
        <v>76</v>
      </c>
      <c r="Q24" s="10"/>
      <c r="R24" s="160" t="s">
        <v>84</v>
      </c>
      <c r="S24" s="145"/>
      <c r="T24" s="146" t="s">
        <v>83</v>
      </c>
      <c r="U24" s="145"/>
      <c r="V24" s="146" t="s">
        <v>79</v>
      </c>
      <c r="W24" s="145"/>
      <c r="X24" s="146" t="s">
        <v>72</v>
      </c>
      <c r="Y24" s="145"/>
      <c r="Z24" s="146" t="s">
        <v>85</v>
      </c>
      <c r="AA24" s="145"/>
      <c r="AB24" s="161"/>
      <c r="AC24" s="162"/>
    </row>
    <row r="25" spans="1:8" ht="9">
      <c r="A25" s="11"/>
      <c r="B25" s="58"/>
      <c r="C25" s="11"/>
      <c r="D25" s="11"/>
      <c r="E25" s="11"/>
      <c r="F25" s="11"/>
      <c r="G25" s="11">
        <f>SUM(G5:G23)</f>
        <v>1513</v>
      </c>
      <c r="H25" s="11">
        <f>SUM(H5:H23)</f>
        <v>-1513</v>
      </c>
    </row>
    <row r="26" spans="1:8" ht="9">
      <c r="A26" s="11"/>
      <c r="B26" s="76"/>
      <c r="C26" s="74"/>
      <c r="D26" s="11"/>
      <c r="E26" s="11"/>
      <c r="F26" s="11"/>
      <c r="G26" s="60"/>
      <c r="H26" s="58"/>
    </row>
    <row r="27" spans="1:8" ht="9">
      <c r="A27" s="11"/>
      <c r="C27" s="74" t="s">
        <v>138</v>
      </c>
      <c r="D27" s="11"/>
      <c r="E27" s="11"/>
      <c r="F27" s="11"/>
      <c r="G27" s="60"/>
      <c r="H27" s="58"/>
    </row>
    <row r="28" spans="1:29" ht="9.75" thickBot="1">
      <c r="A28" s="5"/>
      <c r="B28" s="95"/>
      <c r="C28" s="5"/>
      <c r="D28" s="5"/>
      <c r="E28" s="5"/>
      <c r="F28" s="5"/>
      <c r="G28" s="5"/>
      <c r="H28" s="5"/>
      <c r="I28" s="5"/>
      <c r="J28" s="5"/>
      <c r="K28" s="7">
        <v>1</v>
      </c>
      <c r="L28" s="5"/>
      <c r="M28" s="7">
        <v>2</v>
      </c>
      <c r="N28" s="5"/>
      <c r="O28" s="7">
        <v>3</v>
      </c>
      <c r="P28" s="5"/>
      <c r="Q28" s="7">
        <v>4</v>
      </c>
      <c r="R28" s="9"/>
      <c r="S28" s="7">
        <v>5</v>
      </c>
      <c r="T28" s="5"/>
      <c r="U28" s="7">
        <v>6</v>
      </c>
      <c r="V28" s="5"/>
      <c r="W28" s="7">
        <v>7</v>
      </c>
      <c r="X28" s="5"/>
      <c r="Y28" s="7">
        <v>8</v>
      </c>
      <c r="Z28" s="5"/>
      <c r="AA28" s="7">
        <v>9</v>
      </c>
      <c r="AB28" s="5"/>
      <c r="AC28" s="7">
        <v>10</v>
      </c>
    </row>
    <row r="29" spans="1:29" ht="9">
      <c r="A29" s="1">
        <v>1</v>
      </c>
      <c r="B29" s="58" t="s">
        <v>139</v>
      </c>
      <c r="C29" s="59">
        <v>18</v>
      </c>
      <c r="D29" s="59">
        <v>16</v>
      </c>
      <c r="E29" s="59">
        <v>0</v>
      </c>
      <c r="F29" s="59">
        <v>2</v>
      </c>
      <c r="G29" s="11">
        <v>207</v>
      </c>
      <c r="H29" s="60">
        <v>-81</v>
      </c>
      <c r="I29" s="58">
        <v>32</v>
      </c>
      <c r="J29" s="141"/>
      <c r="K29" s="62"/>
      <c r="L29" s="1">
        <v>9</v>
      </c>
      <c r="M29" s="13">
        <v>-5</v>
      </c>
      <c r="N29" s="1">
        <v>6</v>
      </c>
      <c r="O29" s="13">
        <v>-5</v>
      </c>
      <c r="P29" s="1">
        <v>18</v>
      </c>
      <c r="Q29" s="13">
        <v>-9</v>
      </c>
      <c r="R29" s="12">
        <v>7</v>
      </c>
      <c r="S29" s="82">
        <v>-2</v>
      </c>
      <c r="T29" s="53">
        <v>18</v>
      </c>
      <c r="U29" s="138">
        <v>-3</v>
      </c>
      <c r="V29" s="53">
        <v>12</v>
      </c>
      <c r="W29" s="138">
        <v>-4</v>
      </c>
      <c r="X29" s="53">
        <v>11</v>
      </c>
      <c r="Y29" s="138">
        <v>-3</v>
      </c>
      <c r="Z29" s="53">
        <v>11</v>
      </c>
      <c r="AA29" s="13">
        <v>-6</v>
      </c>
      <c r="AB29" s="12">
        <v>32</v>
      </c>
      <c r="AC29" s="13">
        <v>-5</v>
      </c>
    </row>
    <row r="30" spans="1:29" ht="9.75" thickBot="1">
      <c r="A30" s="5"/>
      <c r="B30" s="35" t="s">
        <v>15</v>
      </c>
      <c r="C30" s="9"/>
      <c r="D30" s="9"/>
      <c r="E30" s="9"/>
      <c r="F30" s="9"/>
      <c r="G30" s="5"/>
      <c r="H30" s="7"/>
      <c r="I30" s="6"/>
      <c r="J30" s="142"/>
      <c r="K30" s="51"/>
      <c r="L30" s="143" t="s">
        <v>246</v>
      </c>
      <c r="M30" s="7"/>
      <c r="N30" s="143" t="s">
        <v>68</v>
      </c>
      <c r="O30" s="7"/>
      <c r="P30" s="143" t="s">
        <v>63</v>
      </c>
      <c r="Q30" s="7"/>
      <c r="R30" s="160" t="s">
        <v>72</v>
      </c>
      <c r="S30" s="100"/>
      <c r="T30" s="146" t="s">
        <v>76</v>
      </c>
      <c r="U30" s="145"/>
      <c r="V30" s="146" t="s">
        <v>73</v>
      </c>
      <c r="W30" s="145"/>
      <c r="X30" s="146" t="s">
        <v>90</v>
      </c>
      <c r="Y30" s="145"/>
      <c r="Z30" s="146" t="s">
        <v>83</v>
      </c>
      <c r="AA30" s="7"/>
      <c r="AB30" s="160" t="s">
        <v>84</v>
      </c>
      <c r="AC30" s="7"/>
    </row>
    <row r="31" spans="1:29" ht="9">
      <c r="A31" s="1">
        <v>2</v>
      </c>
      <c r="B31" s="58" t="s">
        <v>140</v>
      </c>
      <c r="C31" s="59">
        <v>18</v>
      </c>
      <c r="D31" s="59">
        <v>13</v>
      </c>
      <c r="E31" s="59">
        <v>2</v>
      </c>
      <c r="F31" s="59">
        <v>3</v>
      </c>
      <c r="G31" s="11">
        <v>158</v>
      </c>
      <c r="H31" s="60">
        <v>-86</v>
      </c>
      <c r="I31" s="58">
        <v>28</v>
      </c>
      <c r="J31" s="151">
        <v>8</v>
      </c>
      <c r="K31" s="60">
        <v>-6</v>
      </c>
      <c r="L31" s="147"/>
      <c r="M31" s="15"/>
      <c r="N31" s="1">
        <v>13</v>
      </c>
      <c r="O31" s="13">
        <v>-3</v>
      </c>
      <c r="P31" s="1">
        <v>7</v>
      </c>
      <c r="Q31" s="13">
        <v>-4</v>
      </c>
      <c r="R31" s="12">
        <v>4</v>
      </c>
      <c r="S31" s="82">
        <v>-6</v>
      </c>
      <c r="T31" s="53">
        <v>4</v>
      </c>
      <c r="U31" s="138">
        <v>-4</v>
      </c>
      <c r="V31" s="53">
        <v>13</v>
      </c>
      <c r="W31" s="138">
        <v>-4</v>
      </c>
      <c r="X31" s="53">
        <v>9</v>
      </c>
      <c r="Y31" s="138">
        <v>-10</v>
      </c>
      <c r="Z31" s="53">
        <v>22</v>
      </c>
      <c r="AA31" s="13">
        <v>-6</v>
      </c>
      <c r="AB31" s="12">
        <v>11</v>
      </c>
      <c r="AC31" s="13">
        <v>-6</v>
      </c>
    </row>
    <row r="32" spans="1:29" ht="9">
      <c r="A32" s="1"/>
      <c r="B32" s="22" t="s">
        <v>141</v>
      </c>
      <c r="C32" s="65"/>
      <c r="D32" s="65"/>
      <c r="E32" s="65"/>
      <c r="F32" s="65"/>
      <c r="G32" s="23"/>
      <c r="H32" s="43"/>
      <c r="I32" s="44"/>
      <c r="J32" s="71" t="s">
        <v>79</v>
      </c>
      <c r="K32" s="43"/>
      <c r="L32" s="66"/>
      <c r="M32" s="67"/>
      <c r="N32" s="71" t="s">
        <v>83</v>
      </c>
      <c r="O32" s="43"/>
      <c r="P32" s="71" t="s">
        <v>68</v>
      </c>
      <c r="Q32" s="43"/>
      <c r="R32" s="150" t="s">
        <v>251</v>
      </c>
      <c r="S32" s="101"/>
      <c r="T32" s="149" t="s">
        <v>249</v>
      </c>
      <c r="U32" s="148"/>
      <c r="V32" s="149" t="s">
        <v>90</v>
      </c>
      <c r="W32" s="148"/>
      <c r="X32" s="149" t="s">
        <v>72</v>
      </c>
      <c r="Y32" s="148"/>
      <c r="Z32" s="149" t="s">
        <v>76</v>
      </c>
      <c r="AA32" s="43"/>
      <c r="AB32" s="150" t="s">
        <v>75</v>
      </c>
      <c r="AC32" s="43"/>
    </row>
    <row r="33" spans="1:29" ht="9">
      <c r="A33" s="1">
        <v>3</v>
      </c>
      <c r="B33" s="58" t="s">
        <v>142</v>
      </c>
      <c r="C33" s="59">
        <v>18</v>
      </c>
      <c r="D33" s="59">
        <v>10</v>
      </c>
      <c r="E33" s="59">
        <v>1</v>
      </c>
      <c r="F33" s="59">
        <v>7</v>
      </c>
      <c r="G33" s="11">
        <v>139</v>
      </c>
      <c r="H33" s="60">
        <v>-107</v>
      </c>
      <c r="I33" s="58">
        <v>21</v>
      </c>
      <c r="J33" s="151">
        <v>2</v>
      </c>
      <c r="K33" s="60">
        <v>-6</v>
      </c>
      <c r="L33" s="1">
        <v>5</v>
      </c>
      <c r="M33" s="13">
        <v>-5</v>
      </c>
      <c r="N33" s="147"/>
      <c r="O33" s="15"/>
      <c r="P33" s="1">
        <v>11</v>
      </c>
      <c r="Q33" s="13">
        <v>-15</v>
      </c>
      <c r="R33" s="12">
        <v>16</v>
      </c>
      <c r="S33" s="82">
        <v>-7</v>
      </c>
      <c r="T33" s="53">
        <v>7</v>
      </c>
      <c r="U33" s="138">
        <v>-5</v>
      </c>
      <c r="V33" s="53">
        <v>4</v>
      </c>
      <c r="W33" s="138">
        <v>-5</v>
      </c>
      <c r="X33" s="53">
        <v>18</v>
      </c>
      <c r="Y33" s="138">
        <v>-1</v>
      </c>
      <c r="Z33" s="53">
        <v>9</v>
      </c>
      <c r="AA33" s="13">
        <v>-8</v>
      </c>
      <c r="AB33" s="12">
        <v>13</v>
      </c>
      <c r="AC33" s="13">
        <v>-5</v>
      </c>
    </row>
    <row r="34" spans="1:29" ht="9">
      <c r="A34" s="1"/>
      <c r="B34" s="22" t="s">
        <v>143</v>
      </c>
      <c r="C34" s="65"/>
      <c r="D34" s="65"/>
      <c r="E34" s="65"/>
      <c r="F34" s="65"/>
      <c r="G34" s="23"/>
      <c r="H34" s="43"/>
      <c r="I34" s="44"/>
      <c r="J34" s="71" t="s">
        <v>87</v>
      </c>
      <c r="K34" s="43"/>
      <c r="L34" s="71" t="s">
        <v>64</v>
      </c>
      <c r="M34" s="43"/>
      <c r="N34" s="66"/>
      <c r="O34" s="67"/>
      <c r="P34" s="71" t="s">
        <v>71</v>
      </c>
      <c r="Q34" s="43"/>
      <c r="R34" s="150" t="s">
        <v>63</v>
      </c>
      <c r="S34" s="101"/>
      <c r="T34" s="149" t="s">
        <v>85</v>
      </c>
      <c r="U34" s="148"/>
      <c r="V34" s="149" t="s">
        <v>69</v>
      </c>
      <c r="W34" s="148"/>
      <c r="X34" s="149" t="s">
        <v>249</v>
      </c>
      <c r="Y34" s="148"/>
      <c r="Z34" s="149" t="s">
        <v>70</v>
      </c>
      <c r="AA34" s="43"/>
      <c r="AB34" s="150" t="s">
        <v>67</v>
      </c>
      <c r="AC34" s="43"/>
    </row>
    <row r="35" spans="1:29" ht="9">
      <c r="A35" s="1">
        <v>4</v>
      </c>
      <c r="B35" s="74" t="s">
        <v>144</v>
      </c>
      <c r="C35" s="11">
        <v>18</v>
      </c>
      <c r="D35" s="11">
        <v>10</v>
      </c>
      <c r="E35" s="11">
        <v>0</v>
      </c>
      <c r="F35" s="11">
        <v>8</v>
      </c>
      <c r="G35" s="11">
        <v>135</v>
      </c>
      <c r="H35" s="60">
        <v>-125</v>
      </c>
      <c r="I35" s="74">
        <v>20</v>
      </c>
      <c r="J35" s="151">
        <v>1</v>
      </c>
      <c r="K35" s="64" t="s">
        <v>12</v>
      </c>
      <c r="L35" s="1">
        <v>6</v>
      </c>
      <c r="M35" s="13">
        <v>-7</v>
      </c>
      <c r="N35" s="1">
        <v>2</v>
      </c>
      <c r="O35" s="13">
        <v>-4</v>
      </c>
      <c r="P35" s="61"/>
      <c r="Q35" s="152"/>
      <c r="R35" s="59">
        <v>12</v>
      </c>
      <c r="S35" s="138">
        <v>-9</v>
      </c>
      <c r="T35" s="53">
        <v>7</v>
      </c>
      <c r="U35" s="138">
        <v>-2</v>
      </c>
      <c r="V35" s="53">
        <v>17</v>
      </c>
      <c r="W35" s="138">
        <v>-3</v>
      </c>
      <c r="X35" s="53">
        <v>5</v>
      </c>
      <c r="Y35" s="138">
        <v>-1</v>
      </c>
      <c r="Z35" s="53">
        <v>13</v>
      </c>
      <c r="AA35" s="13">
        <v>-3</v>
      </c>
      <c r="AB35" s="12">
        <v>7</v>
      </c>
      <c r="AC35" s="13">
        <v>-6</v>
      </c>
    </row>
    <row r="36" spans="1:29" ht="9">
      <c r="A36" s="1"/>
      <c r="B36" s="85" t="s">
        <v>145</v>
      </c>
      <c r="C36" s="23"/>
      <c r="D36" s="23"/>
      <c r="E36" s="23"/>
      <c r="F36" s="23"/>
      <c r="G36" s="23"/>
      <c r="H36" s="43"/>
      <c r="I36" s="87"/>
      <c r="J36" s="71" t="s">
        <v>75</v>
      </c>
      <c r="K36" s="43"/>
      <c r="L36" s="71" t="s">
        <v>87</v>
      </c>
      <c r="M36" s="43"/>
      <c r="N36" s="71" t="s">
        <v>76</v>
      </c>
      <c r="O36" s="43"/>
      <c r="P36" s="66"/>
      <c r="Q36" s="153"/>
      <c r="R36" s="150" t="s">
        <v>90</v>
      </c>
      <c r="S36" s="148"/>
      <c r="T36" s="149" t="s">
        <v>84</v>
      </c>
      <c r="U36" s="148"/>
      <c r="V36" s="149" t="s">
        <v>85</v>
      </c>
      <c r="W36" s="148"/>
      <c r="X36" s="149" t="s">
        <v>83</v>
      </c>
      <c r="Y36" s="148"/>
      <c r="Z36" s="149" t="s">
        <v>79</v>
      </c>
      <c r="AA36" s="43"/>
      <c r="AB36" s="150" t="s">
        <v>73</v>
      </c>
      <c r="AC36" s="43"/>
    </row>
    <row r="37" spans="1:29" ht="9">
      <c r="A37" s="1">
        <v>5</v>
      </c>
      <c r="B37" s="74" t="s">
        <v>32</v>
      </c>
      <c r="C37" s="11">
        <v>18</v>
      </c>
      <c r="D37" s="11">
        <v>8</v>
      </c>
      <c r="E37" s="11">
        <v>0</v>
      </c>
      <c r="F37" s="11">
        <v>10</v>
      </c>
      <c r="G37" s="11">
        <v>110</v>
      </c>
      <c r="H37" s="60">
        <v>-121</v>
      </c>
      <c r="I37" s="74">
        <v>16</v>
      </c>
      <c r="J37" s="151">
        <v>1</v>
      </c>
      <c r="K37" s="60">
        <v>-8</v>
      </c>
      <c r="L37" s="1">
        <v>2</v>
      </c>
      <c r="M37" s="13">
        <v>-5</v>
      </c>
      <c r="N37" s="1">
        <v>0</v>
      </c>
      <c r="O37" s="13">
        <v>-3</v>
      </c>
      <c r="P37" s="11">
        <v>9</v>
      </c>
      <c r="Q37" s="64">
        <v>-6</v>
      </c>
      <c r="R37" s="154"/>
      <c r="S37" s="155"/>
      <c r="T37" s="53">
        <v>7</v>
      </c>
      <c r="U37" s="138">
        <v>-3</v>
      </c>
      <c r="V37" s="53">
        <v>4</v>
      </c>
      <c r="W37" s="138">
        <v>-2</v>
      </c>
      <c r="X37" s="53">
        <v>10</v>
      </c>
      <c r="Y37" s="138">
        <v>-2</v>
      </c>
      <c r="Z37" s="53">
        <v>1</v>
      </c>
      <c r="AA37" s="13">
        <v>-7</v>
      </c>
      <c r="AB37" s="12">
        <v>8</v>
      </c>
      <c r="AC37" s="13">
        <v>-1</v>
      </c>
    </row>
    <row r="38" spans="1:29" ht="9">
      <c r="A38" s="1"/>
      <c r="B38" s="85" t="s">
        <v>146</v>
      </c>
      <c r="C38" s="23"/>
      <c r="D38" s="23"/>
      <c r="E38" s="23"/>
      <c r="F38" s="23"/>
      <c r="G38" s="23"/>
      <c r="H38" s="43"/>
      <c r="I38" s="87"/>
      <c r="J38" s="71" t="s">
        <v>65</v>
      </c>
      <c r="K38" s="43"/>
      <c r="L38" s="71" t="s">
        <v>252</v>
      </c>
      <c r="M38" s="43"/>
      <c r="N38" s="71" t="s">
        <v>75</v>
      </c>
      <c r="O38" s="43"/>
      <c r="P38" s="71" t="s">
        <v>103</v>
      </c>
      <c r="Q38" s="69"/>
      <c r="R38" s="156"/>
      <c r="S38" s="157"/>
      <c r="T38" s="149" t="s">
        <v>79</v>
      </c>
      <c r="U38" s="148"/>
      <c r="V38" s="149" t="s">
        <v>87</v>
      </c>
      <c r="W38" s="148"/>
      <c r="X38" s="149" t="s">
        <v>71</v>
      </c>
      <c r="Y38" s="148"/>
      <c r="Z38" s="149" t="s">
        <v>77</v>
      </c>
      <c r="AA38" s="43"/>
      <c r="AB38" s="150" t="s">
        <v>64</v>
      </c>
      <c r="AC38" s="43"/>
    </row>
    <row r="39" spans="1:29" ht="9">
      <c r="A39" s="1">
        <v>6</v>
      </c>
      <c r="B39" s="74" t="s">
        <v>147</v>
      </c>
      <c r="C39" s="11">
        <v>18</v>
      </c>
      <c r="D39" s="11">
        <v>6</v>
      </c>
      <c r="E39" s="11">
        <v>2</v>
      </c>
      <c r="F39" s="11">
        <v>10</v>
      </c>
      <c r="G39" s="11">
        <v>140</v>
      </c>
      <c r="H39" s="60">
        <v>-164</v>
      </c>
      <c r="I39" s="74">
        <v>14</v>
      </c>
      <c r="J39" s="151">
        <v>6</v>
      </c>
      <c r="K39" s="60">
        <v>-12</v>
      </c>
      <c r="L39" s="1">
        <v>3</v>
      </c>
      <c r="M39" s="13">
        <v>-6</v>
      </c>
      <c r="N39" s="1">
        <v>2</v>
      </c>
      <c r="O39" s="13">
        <v>-14</v>
      </c>
      <c r="P39" s="11">
        <v>13</v>
      </c>
      <c r="Q39" s="64">
        <v>-7</v>
      </c>
      <c r="R39" s="59">
        <v>8</v>
      </c>
      <c r="S39" s="138">
        <v>-4</v>
      </c>
      <c r="T39" s="158"/>
      <c r="U39" s="155"/>
      <c r="V39" s="53">
        <v>19</v>
      </c>
      <c r="W39" s="138">
        <v>-6</v>
      </c>
      <c r="X39" s="53">
        <v>18</v>
      </c>
      <c r="Y39" s="138">
        <v>-7</v>
      </c>
      <c r="Z39" s="53">
        <v>11</v>
      </c>
      <c r="AA39" s="13">
        <v>-7</v>
      </c>
      <c r="AB39" s="12">
        <v>8</v>
      </c>
      <c r="AC39" s="13">
        <v>-8</v>
      </c>
    </row>
    <row r="40" spans="1:29" ht="9">
      <c r="A40" s="1"/>
      <c r="B40" s="85" t="s">
        <v>134</v>
      </c>
      <c r="C40" s="23"/>
      <c r="D40" s="23"/>
      <c r="E40" s="23"/>
      <c r="F40" s="23"/>
      <c r="G40" s="23"/>
      <c r="H40" s="43"/>
      <c r="I40" s="87"/>
      <c r="J40" s="71" t="s">
        <v>71</v>
      </c>
      <c r="K40" s="43"/>
      <c r="L40" s="71" t="s">
        <v>77</v>
      </c>
      <c r="M40" s="43"/>
      <c r="N40" s="71" t="s">
        <v>72</v>
      </c>
      <c r="O40" s="43"/>
      <c r="P40" s="71" t="s">
        <v>70</v>
      </c>
      <c r="Q40" s="69"/>
      <c r="R40" s="150" t="s">
        <v>95</v>
      </c>
      <c r="S40" s="148"/>
      <c r="T40" s="159"/>
      <c r="U40" s="157"/>
      <c r="V40" s="149" t="s">
        <v>83</v>
      </c>
      <c r="W40" s="148"/>
      <c r="X40" s="149" t="s">
        <v>63</v>
      </c>
      <c r="Y40" s="148"/>
      <c r="Z40" s="149" t="s">
        <v>90</v>
      </c>
      <c r="AA40" s="43"/>
      <c r="AB40" s="150" t="s">
        <v>68</v>
      </c>
      <c r="AC40" s="43"/>
    </row>
    <row r="41" spans="1:29" ht="9">
      <c r="A41" s="1">
        <v>7</v>
      </c>
      <c r="B41" s="74" t="s">
        <v>148</v>
      </c>
      <c r="C41" s="11">
        <v>18</v>
      </c>
      <c r="D41" s="11">
        <v>7</v>
      </c>
      <c r="E41" s="11">
        <v>0</v>
      </c>
      <c r="F41" s="11">
        <v>11</v>
      </c>
      <c r="G41" s="11">
        <v>120</v>
      </c>
      <c r="H41" s="60">
        <v>-158</v>
      </c>
      <c r="I41" s="74">
        <v>14</v>
      </c>
      <c r="J41" s="151">
        <v>3</v>
      </c>
      <c r="K41" s="60">
        <v>-18</v>
      </c>
      <c r="L41" s="1">
        <v>2</v>
      </c>
      <c r="M41" s="13">
        <v>-14</v>
      </c>
      <c r="N41" s="1">
        <v>4</v>
      </c>
      <c r="O41" s="13">
        <v>-6</v>
      </c>
      <c r="P41" s="11">
        <v>6</v>
      </c>
      <c r="Q41" s="64">
        <v>-11</v>
      </c>
      <c r="R41" s="59">
        <v>19</v>
      </c>
      <c r="S41" s="138">
        <v>-9</v>
      </c>
      <c r="T41" s="53">
        <v>16</v>
      </c>
      <c r="U41" s="138">
        <v>-3</v>
      </c>
      <c r="V41" s="158"/>
      <c r="W41" s="155"/>
      <c r="X41" s="53">
        <v>4</v>
      </c>
      <c r="Y41" s="138">
        <v>-3</v>
      </c>
      <c r="Z41" s="53">
        <v>11</v>
      </c>
      <c r="AA41" s="16">
        <v>-6</v>
      </c>
      <c r="AB41" s="12">
        <v>10</v>
      </c>
      <c r="AC41" s="60">
        <v>-7</v>
      </c>
    </row>
    <row r="42" spans="1:29" ht="9">
      <c r="A42" s="1"/>
      <c r="B42" s="85" t="s">
        <v>149</v>
      </c>
      <c r="C42" s="23"/>
      <c r="D42" s="23"/>
      <c r="E42" s="23"/>
      <c r="F42" s="23"/>
      <c r="G42" s="23"/>
      <c r="H42" s="43"/>
      <c r="I42" s="87"/>
      <c r="J42" s="71" t="s">
        <v>77</v>
      </c>
      <c r="K42" s="43"/>
      <c r="L42" s="71" t="s">
        <v>67</v>
      </c>
      <c r="M42" s="43"/>
      <c r="N42" s="71" t="s">
        <v>79</v>
      </c>
      <c r="O42" s="43"/>
      <c r="P42" s="71" t="s">
        <v>72</v>
      </c>
      <c r="Q42" s="69"/>
      <c r="R42" s="150" t="s">
        <v>68</v>
      </c>
      <c r="S42" s="148"/>
      <c r="T42" s="149" t="s">
        <v>64</v>
      </c>
      <c r="U42" s="148"/>
      <c r="V42" s="159"/>
      <c r="W42" s="157"/>
      <c r="X42" s="149" t="s">
        <v>70</v>
      </c>
      <c r="Y42" s="148"/>
      <c r="Z42" s="149" t="s">
        <v>75</v>
      </c>
      <c r="AA42" s="43"/>
      <c r="AB42" s="150" t="s">
        <v>76</v>
      </c>
      <c r="AC42" s="43"/>
    </row>
    <row r="43" spans="1:29" ht="9">
      <c r="A43" s="1">
        <v>8</v>
      </c>
      <c r="B43" s="74" t="s">
        <v>150</v>
      </c>
      <c r="C43" s="11">
        <v>18</v>
      </c>
      <c r="D43" s="11">
        <v>6</v>
      </c>
      <c r="E43" s="11">
        <v>0</v>
      </c>
      <c r="F43" s="11">
        <v>12</v>
      </c>
      <c r="G43" s="11">
        <v>88</v>
      </c>
      <c r="H43" s="60">
        <v>-150</v>
      </c>
      <c r="I43" s="74">
        <v>12</v>
      </c>
      <c r="J43" s="151">
        <v>5</v>
      </c>
      <c r="K43" s="60">
        <v>-7</v>
      </c>
      <c r="L43" s="1">
        <v>3</v>
      </c>
      <c r="M43" s="13">
        <v>-11</v>
      </c>
      <c r="N43" s="1">
        <v>6</v>
      </c>
      <c r="O43" s="13">
        <v>-3</v>
      </c>
      <c r="P43" s="11">
        <v>2</v>
      </c>
      <c r="Q43" s="64">
        <v>-4</v>
      </c>
      <c r="R43" s="59">
        <v>2</v>
      </c>
      <c r="S43" s="138">
        <v>-11</v>
      </c>
      <c r="T43" s="53">
        <v>10</v>
      </c>
      <c r="U43" s="138">
        <v>-7</v>
      </c>
      <c r="V43" s="53">
        <v>6</v>
      </c>
      <c r="W43" s="138">
        <v>-4</v>
      </c>
      <c r="X43" s="158"/>
      <c r="Y43" s="155"/>
      <c r="Z43" s="53">
        <v>8</v>
      </c>
      <c r="AA43" s="13">
        <v>-5</v>
      </c>
      <c r="AB43" s="12">
        <v>7</v>
      </c>
      <c r="AC43" s="13">
        <v>-3</v>
      </c>
    </row>
    <row r="44" spans="1:29" ht="9">
      <c r="A44" s="1"/>
      <c r="B44" s="85" t="s">
        <v>151</v>
      </c>
      <c r="C44" s="23"/>
      <c r="D44" s="23"/>
      <c r="E44" s="23"/>
      <c r="F44" s="23"/>
      <c r="G44" s="23"/>
      <c r="H44" s="43"/>
      <c r="I44" s="87"/>
      <c r="J44" s="71" t="s">
        <v>67</v>
      </c>
      <c r="K44" s="43"/>
      <c r="L44" s="71" t="s">
        <v>85</v>
      </c>
      <c r="M44" s="43"/>
      <c r="N44" s="71" t="s">
        <v>73</v>
      </c>
      <c r="O44" s="43"/>
      <c r="P44" s="71" t="s">
        <v>64</v>
      </c>
      <c r="Q44" s="69"/>
      <c r="R44" s="150" t="s">
        <v>76</v>
      </c>
      <c r="S44" s="148"/>
      <c r="T44" s="149" t="s">
        <v>75</v>
      </c>
      <c r="U44" s="148"/>
      <c r="V44" s="149" t="s">
        <v>84</v>
      </c>
      <c r="W44" s="148"/>
      <c r="X44" s="159"/>
      <c r="Y44" s="157"/>
      <c r="Z44" s="149" t="s">
        <v>87</v>
      </c>
      <c r="AA44" s="43"/>
      <c r="AB44" s="150" t="s">
        <v>250</v>
      </c>
      <c r="AC44" s="43"/>
    </row>
    <row r="45" spans="1:29" ht="9">
      <c r="A45" s="1">
        <v>9</v>
      </c>
      <c r="B45" s="74" t="s">
        <v>152</v>
      </c>
      <c r="C45" s="11">
        <v>18</v>
      </c>
      <c r="D45" s="11">
        <v>6</v>
      </c>
      <c r="E45" s="11">
        <v>0</v>
      </c>
      <c r="F45" s="11">
        <v>12</v>
      </c>
      <c r="G45" s="11">
        <v>137</v>
      </c>
      <c r="H45" s="60">
        <v>-168</v>
      </c>
      <c r="I45" s="74">
        <v>12</v>
      </c>
      <c r="J45" s="151">
        <v>8</v>
      </c>
      <c r="K45" s="60">
        <v>-10</v>
      </c>
      <c r="L45" s="1">
        <v>3</v>
      </c>
      <c r="M45" s="13">
        <v>-8</v>
      </c>
      <c r="N45" s="1">
        <v>6</v>
      </c>
      <c r="O45" s="13">
        <v>-8</v>
      </c>
      <c r="P45" s="11">
        <v>16</v>
      </c>
      <c r="Q45" s="64">
        <v>-6</v>
      </c>
      <c r="R45" s="59">
        <v>11</v>
      </c>
      <c r="S45" s="138">
        <v>-9</v>
      </c>
      <c r="T45" s="53">
        <v>18</v>
      </c>
      <c r="U45" s="138">
        <v>-21</v>
      </c>
      <c r="V45" s="53">
        <v>4</v>
      </c>
      <c r="W45" s="138">
        <v>-3</v>
      </c>
      <c r="X45" s="53">
        <v>11</v>
      </c>
      <c r="Y45" s="138">
        <v>-10</v>
      </c>
      <c r="Z45" s="158"/>
      <c r="AA45" s="15"/>
      <c r="AB45" s="12">
        <v>8</v>
      </c>
      <c r="AC45" s="16" t="s">
        <v>12</v>
      </c>
    </row>
    <row r="46" spans="1:29" ht="9.75" thickBot="1">
      <c r="A46" s="5"/>
      <c r="B46" s="93" t="s">
        <v>15</v>
      </c>
      <c r="C46" s="5"/>
      <c r="D46" s="5"/>
      <c r="E46" s="5"/>
      <c r="F46" s="5"/>
      <c r="G46" s="5"/>
      <c r="H46" s="7"/>
      <c r="I46" s="95"/>
      <c r="J46" s="143" t="s">
        <v>101</v>
      </c>
      <c r="K46" s="7"/>
      <c r="L46" s="143" t="s">
        <v>71</v>
      </c>
      <c r="M46" s="7"/>
      <c r="N46" s="143" t="s">
        <v>84</v>
      </c>
      <c r="O46" s="7"/>
      <c r="P46" s="143" t="s">
        <v>95</v>
      </c>
      <c r="Q46" s="10"/>
      <c r="R46" s="160" t="s">
        <v>73</v>
      </c>
      <c r="S46" s="145"/>
      <c r="T46" s="146" t="s">
        <v>67</v>
      </c>
      <c r="U46" s="145"/>
      <c r="V46" s="146" t="s">
        <v>63</v>
      </c>
      <c r="W46" s="145"/>
      <c r="X46" s="146" t="s">
        <v>68</v>
      </c>
      <c r="Y46" s="145"/>
      <c r="Z46" s="161"/>
      <c r="AA46" s="51"/>
      <c r="AB46" s="160" t="s">
        <v>72</v>
      </c>
      <c r="AC46" s="7"/>
    </row>
    <row r="47" spans="1:29" ht="9">
      <c r="A47" s="1">
        <v>10</v>
      </c>
      <c r="B47" s="74" t="s">
        <v>153</v>
      </c>
      <c r="C47" s="11">
        <v>18</v>
      </c>
      <c r="D47" s="11">
        <v>5</v>
      </c>
      <c r="E47" s="11">
        <v>1</v>
      </c>
      <c r="F47" s="11">
        <v>12</v>
      </c>
      <c r="G47" s="11">
        <v>98</v>
      </c>
      <c r="H47" s="60">
        <v>-172</v>
      </c>
      <c r="I47" s="74">
        <v>11</v>
      </c>
      <c r="J47" s="151">
        <v>5</v>
      </c>
      <c r="K47" s="60">
        <v>-16</v>
      </c>
      <c r="L47" s="1">
        <v>4</v>
      </c>
      <c r="M47" s="13">
        <v>-6</v>
      </c>
      <c r="N47" s="1">
        <v>11</v>
      </c>
      <c r="O47" s="13">
        <v>-8</v>
      </c>
      <c r="P47" s="11">
        <v>8</v>
      </c>
      <c r="Q47" s="64">
        <v>-3</v>
      </c>
      <c r="R47" s="59">
        <v>5</v>
      </c>
      <c r="S47" s="138">
        <v>-11</v>
      </c>
      <c r="T47" s="53">
        <v>6</v>
      </c>
      <c r="U47" s="138">
        <v>-4</v>
      </c>
      <c r="V47" s="53">
        <v>2</v>
      </c>
      <c r="W47" s="138">
        <v>-14</v>
      </c>
      <c r="X47" s="53">
        <v>9</v>
      </c>
      <c r="Y47" s="138">
        <v>-2</v>
      </c>
      <c r="Z47" s="53">
        <v>7</v>
      </c>
      <c r="AA47" s="13">
        <v>-4</v>
      </c>
      <c r="AB47" s="14"/>
      <c r="AC47" s="15"/>
    </row>
    <row r="48" spans="1:29" ht="9.75" thickBot="1">
      <c r="A48" s="5"/>
      <c r="B48" s="93" t="s">
        <v>154</v>
      </c>
      <c r="C48" s="5"/>
      <c r="D48" s="5"/>
      <c r="E48" s="5"/>
      <c r="F48" s="5"/>
      <c r="G48" s="5"/>
      <c r="H48" s="7"/>
      <c r="I48" s="95"/>
      <c r="J48" s="146" t="s">
        <v>70</v>
      </c>
      <c r="K48" s="7"/>
      <c r="L48" s="146" t="s">
        <v>63</v>
      </c>
      <c r="M48" s="145"/>
      <c r="N48" s="146" t="s">
        <v>79</v>
      </c>
      <c r="O48" s="145"/>
      <c r="P48" s="143" t="s">
        <v>77</v>
      </c>
      <c r="Q48" s="10"/>
      <c r="R48" s="160" t="s">
        <v>83</v>
      </c>
      <c r="S48" s="145"/>
      <c r="T48" s="146" t="s">
        <v>87</v>
      </c>
      <c r="U48" s="145"/>
      <c r="V48" s="146" t="s">
        <v>71</v>
      </c>
      <c r="W48" s="145"/>
      <c r="X48" s="146" t="s">
        <v>95</v>
      </c>
      <c r="Y48" s="145"/>
      <c r="Z48" s="146" t="s">
        <v>85</v>
      </c>
      <c r="AA48" s="145"/>
      <c r="AB48" s="161"/>
      <c r="AC48" s="162"/>
    </row>
    <row r="49" spans="1:8" ht="9">
      <c r="A49" s="11"/>
      <c r="B49" s="58"/>
      <c r="C49" s="11"/>
      <c r="D49" s="11"/>
      <c r="E49" s="11"/>
      <c r="F49" s="11"/>
      <c r="G49" s="11">
        <v>1332</v>
      </c>
      <c r="H49" s="11">
        <v>-1332</v>
      </c>
    </row>
    <row r="50" spans="2:9" ht="9">
      <c r="B50" s="72"/>
      <c r="G50" s="140"/>
      <c r="H50" s="163"/>
      <c r="I50" s="72"/>
    </row>
    <row r="51" spans="2:9" ht="9">
      <c r="B51" s="72"/>
      <c r="C51" s="72" t="s">
        <v>155</v>
      </c>
      <c r="G51" s="140"/>
      <c r="H51" s="163"/>
      <c r="I51" s="72"/>
    </row>
    <row r="52" spans="1:29" ht="9.75" thickBot="1">
      <c r="A52" s="5"/>
      <c r="B52" s="95"/>
      <c r="C52" s="5"/>
      <c r="D52" s="5"/>
      <c r="E52" s="5"/>
      <c r="F52" s="5"/>
      <c r="G52" s="5"/>
      <c r="H52" s="5"/>
      <c r="I52" s="5"/>
      <c r="J52" s="5"/>
      <c r="K52" s="7">
        <v>1</v>
      </c>
      <c r="L52" s="5"/>
      <c r="M52" s="7">
        <v>2</v>
      </c>
      <c r="N52" s="5"/>
      <c r="O52" s="7">
        <v>3</v>
      </c>
      <c r="P52" s="5"/>
      <c r="Q52" s="7">
        <v>4</v>
      </c>
      <c r="R52" s="9"/>
      <c r="S52" s="7">
        <v>5</v>
      </c>
      <c r="T52" s="5"/>
      <c r="U52" s="7">
        <v>6</v>
      </c>
      <c r="V52" s="5"/>
      <c r="W52" s="7">
        <v>7</v>
      </c>
      <c r="X52" s="5"/>
      <c r="Y52" s="7">
        <v>8</v>
      </c>
      <c r="Z52" s="5"/>
      <c r="AA52" s="7">
        <v>9</v>
      </c>
      <c r="AB52" s="5"/>
      <c r="AC52" s="7">
        <v>10</v>
      </c>
    </row>
    <row r="53" spans="1:29" ht="9">
      <c r="A53" s="1">
        <v>1</v>
      </c>
      <c r="B53" s="58" t="s">
        <v>156</v>
      </c>
      <c r="C53" s="59">
        <v>18</v>
      </c>
      <c r="D53" s="59">
        <v>15</v>
      </c>
      <c r="E53" s="59">
        <v>1</v>
      </c>
      <c r="F53" s="59">
        <v>2</v>
      </c>
      <c r="G53" s="11">
        <v>248</v>
      </c>
      <c r="H53" s="60">
        <v>-136</v>
      </c>
      <c r="I53" s="58">
        <v>31</v>
      </c>
      <c r="J53" s="141"/>
      <c r="K53" s="62"/>
      <c r="L53" s="1">
        <v>14</v>
      </c>
      <c r="M53" s="13">
        <v>-19</v>
      </c>
      <c r="N53" s="1">
        <v>17</v>
      </c>
      <c r="O53" s="13">
        <v>-9</v>
      </c>
      <c r="P53" s="1">
        <v>10</v>
      </c>
      <c r="Q53" s="13">
        <v>-10</v>
      </c>
      <c r="R53" s="12">
        <v>7</v>
      </c>
      <c r="S53" s="82">
        <v>-3</v>
      </c>
      <c r="T53" s="53">
        <v>13</v>
      </c>
      <c r="U53" s="138">
        <v>-6</v>
      </c>
      <c r="V53" s="53">
        <v>29</v>
      </c>
      <c r="W53" s="138">
        <v>-9</v>
      </c>
      <c r="X53" s="53">
        <v>17</v>
      </c>
      <c r="Y53" s="138">
        <v>-1</v>
      </c>
      <c r="Z53" s="53">
        <v>9</v>
      </c>
      <c r="AA53" s="13">
        <v>-7</v>
      </c>
      <c r="AB53" s="12">
        <v>22</v>
      </c>
      <c r="AC53" s="13">
        <v>-1</v>
      </c>
    </row>
    <row r="54" spans="1:29" ht="9.75" thickBot="1">
      <c r="A54" s="5"/>
      <c r="B54" s="35" t="s">
        <v>157</v>
      </c>
      <c r="C54" s="9"/>
      <c r="D54" s="9"/>
      <c r="E54" s="9"/>
      <c r="F54" s="9"/>
      <c r="G54" s="5"/>
      <c r="H54" s="7"/>
      <c r="I54" s="6"/>
      <c r="J54" s="142"/>
      <c r="K54" s="51"/>
      <c r="L54" s="143" t="s">
        <v>83</v>
      </c>
      <c r="M54" s="7"/>
      <c r="N54" s="143" t="s">
        <v>73</v>
      </c>
      <c r="O54" s="7"/>
      <c r="P54" s="143" t="s">
        <v>71</v>
      </c>
      <c r="Q54" s="7"/>
      <c r="R54" s="160" t="s">
        <v>79</v>
      </c>
      <c r="S54" s="100"/>
      <c r="T54" s="146" t="s">
        <v>72</v>
      </c>
      <c r="U54" s="145"/>
      <c r="V54" s="146" t="s">
        <v>75</v>
      </c>
      <c r="W54" s="145"/>
      <c r="X54" s="146" t="s">
        <v>84</v>
      </c>
      <c r="Y54" s="145"/>
      <c r="Z54" s="146" t="s">
        <v>68</v>
      </c>
      <c r="AA54" s="7"/>
      <c r="AB54" s="160" t="s">
        <v>90</v>
      </c>
      <c r="AC54" s="7"/>
    </row>
    <row r="55" spans="1:29" ht="9">
      <c r="A55" s="1">
        <v>2</v>
      </c>
      <c r="B55" s="58" t="s">
        <v>158</v>
      </c>
      <c r="C55" s="59">
        <v>18</v>
      </c>
      <c r="D55" s="59">
        <v>12</v>
      </c>
      <c r="E55" s="59">
        <v>1</v>
      </c>
      <c r="F55" s="59">
        <v>5</v>
      </c>
      <c r="G55" s="11">
        <v>231</v>
      </c>
      <c r="H55" s="60">
        <v>-107</v>
      </c>
      <c r="I55" s="58">
        <v>25</v>
      </c>
      <c r="J55" s="151">
        <v>7</v>
      </c>
      <c r="K55" s="60">
        <v>-9</v>
      </c>
      <c r="L55" s="147"/>
      <c r="M55" s="15"/>
      <c r="N55" s="1">
        <v>19</v>
      </c>
      <c r="O55" s="13">
        <v>-7</v>
      </c>
      <c r="P55" s="1">
        <v>11</v>
      </c>
      <c r="Q55" s="13">
        <v>-5</v>
      </c>
      <c r="R55" s="12">
        <v>14</v>
      </c>
      <c r="S55" s="82">
        <v>-4</v>
      </c>
      <c r="T55" s="53">
        <v>5</v>
      </c>
      <c r="U55" s="138">
        <v>-7</v>
      </c>
      <c r="V55" s="53">
        <v>13</v>
      </c>
      <c r="W55" s="138">
        <v>-2</v>
      </c>
      <c r="X55" s="53">
        <v>11</v>
      </c>
      <c r="Y55" s="138">
        <v>-4</v>
      </c>
      <c r="Z55" s="53">
        <v>23</v>
      </c>
      <c r="AA55" s="13">
        <v>-2</v>
      </c>
      <c r="AB55" s="12">
        <v>11</v>
      </c>
      <c r="AC55" s="13">
        <v>-1</v>
      </c>
    </row>
    <row r="56" spans="1:29" ht="9">
      <c r="A56" s="1"/>
      <c r="B56" s="22" t="s">
        <v>5</v>
      </c>
      <c r="C56" s="65"/>
      <c r="D56" s="65"/>
      <c r="E56" s="65"/>
      <c r="F56" s="65"/>
      <c r="G56" s="23"/>
      <c r="H56" s="69" t="s">
        <v>253</v>
      </c>
      <c r="I56" s="44"/>
      <c r="J56" s="71" t="s">
        <v>64</v>
      </c>
      <c r="K56" s="43"/>
      <c r="L56" s="66"/>
      <c r="M56" s="67"/>
      <c r="N56" s="71" t="s">
        <v>67</v>
      </c>
      <c r="O56" s="43"/>
      <c r="P56" s="71" t="s">
        <v>95</v>
      </c>
      <c r="Q56" s="43"/>
      <c r="R56" s="150" t="s">
        <v>77</v>
      </c>
      <c r="S56" s="101"/>
      <c r="T56" s="149" t="s">
        <v>63</v>
      </c>
      <c r="U56" s="148"/>
      <c r="V56" s="149" t="s">
        <v>70</v>
      </c>
      <c r="W56" s="148"/>
      <c r="X56" s="149" t="s">
        <v>87</v>
      </c>
      <c r="Y56" s="148"/>
      <c r="Z56" s="149" t="s">
        <v>71</v>
      </c>
      <c r="AA56" s="43"/>
      <c r="AB56" s="150" t="s">
        <v>85</v>
      </c>
      <c r="AC56" s="43"/>
    </row>
    <row r="57" spans="1:29" ht="9">
      <c r="A57" s="1">
        <v>3</v>
      </c>
      <c r="B57" s="58" t="s">
        <v>159</v>
      </c>
      <c r="C57" s="59">
        <v>18</v>
      </c>
      <c r="D57" s="59">
        <v>11</v>
      </c>
      <c r="E57" s="59">
        <v>0</v>
      </c>
      <c r="F57" s="59">
        <v>7</v>
      </c>
      <c r="G57" s="11">
        <v>188</v>
      </c>
      <c r="H57" s="60">
        <v>-152</v>
      </c>
      <c r="I57" s="58">
        <v>22</v>
      </c>
      <c r="J57" s="151">
        <v>9</v>
      </c>
      <c r="K57" s="60">
        <v>-17</v>
      </c>
      <c r="L57" s="1">
        <v>15</v>
      </c>
      <c r="M57" s="13">
        <v>-7</v>
      </c>
      <c r="N57" s="147"/>
      <c r="O57" s="15"/>
      <c r="P57" s="1">
        <v>6</v>
      </c>
      <c r="Q57" s="13">
        <v>-4</v>
      </c>
      <c r="R57" s="12">
        <v>9</v>
      </c>
      <c r="S57" s="82">
        <v>-12</v>
      </c>
      <c r="T57" s="53">
        <v>24</v>
      </c>
      <c r="U57" s="138">
        <v>-8</v>
      </c>
      <c r="V57" s="53">
        <v>11</v>
      </c>
      <c r="W57" s="138">
        <v>-6</v>
      </c>
      <c r="X57" s="53">
        <v>10</v>
      </c>
      <c r="Y57" s="138">
        <v>-3</v>
      </c>
      <c r="Z57" s="53">
        <v>13</v>
      </c>
      <c r="AA57" s="13">
        <v>-3</v>
      </c>
      <c r="AB57" s="12">
        <v>12</v>
      </c>
      <c r="AC57" s="16" t="s">
        <v>12</v>
      </c>
    </row>
    <row r="58" spans="1:29" ht="9">
      <c r="A58" s="1"/>
      <c r="B58" s="22" t="s">
        <v>160</v>
      </c>
      <c r="C58" s="65"/>
      <c r="D58" s="65"/>
      <c r="E58" s="65"/>
      <c r="F58" s="65"/>
      <c r="G58" s="23"/>
      <c r="H58" s="43"/>
      <c r="I58" s="44"/>
      <c r="J58" s="71" t="s">
        <v>77</v>
      </c>
      <c r="K58" s="43"/>
      <c r="L58" s="71" t="s">
        <v>90</v>
      </c>
      <c r="M58" s="43"/>
      <c r="N58" s="66"/>
      <c r="O58" s="67"/>
      <c r="P58" s="71" t="s">
        <v>87</v>
      </c>
      <c r="Q58" s="43"/>
      <c r="R58" s="150" t="s">
        <v>70</v>
      </c>
      <c r="S58" s="101"/>
      <c r="T58" s="149" t="s">
        <v>76</v>
      </c>
      <c r="U58" s="148"/>
      <c r="V58" s="149" t="s">
        <v>79</v>
      </c>
      <c r="W58" s="148"/>
      <c r="X58" s="149" t="s">
        <v>85</v>
      </c>
      <c r="Y58" s="148"/>
      <c r="Z58" s="149" t="s">
        <v>75</v>
      </c>
      <c r="AA58" s="43"/>
      <c r="AB58" s="150" t="s">
        <v>83</v>
      </c>
      <c r="AC58" s="43"/>
    </row>
    <row r="59" spans="1:29" ht="9">
      <c r="A59" s="1">
        <v>4</v>
      </c>
      <c r="B59" s="74" t="s">
        <v>161</v>
      </c>
      <c r="C59" s="11">
        <v>18</v>
      </c>
      <c r="D59" s="11">
        <v>10</v>
      </c>
      <c r="E59" s="11">
        <v>2</v>
      </c>
      <c r="F59" s="11">
        <v>6</v>
      </c>
      <c r="G59" s="11">
        <v>160</v>
      </c>
      <c r="H59" s="60">
        <v>-124</v>
      </c>
      <c r="I59" s="74">
        <v>22</v>
      </c>
      <c r="J59" s="151">
        <v>15</v>
      </c>
      <c r="K59" s="60">
        <v>-12</v>
      </c>
      <c r="L59" s="1">
        <v>3</v>
      </c>
      <c r="M59" s="13">
        <v>-3</v>
      </c>
      <c r="N59" s="1">
        <v>6</v>
      </c>
      <c r="O59" s="13">
        <v>-9</v>
      </c>
      <c r="P59" s="61"/>
      <c r="Q59" s="152"/>
      <c r="R59" s="59">
        <v>20</v>
      </c>
      <c r="S59" s="138">
        <v>-8</v>
      </c>
      <c r="T59" s="53">
        <v>7</v>
      </c>
      <c r="U59" s="138">
        <v>-3</v>
      </c>
      <c r="V59" s="53">
        <v>12</v>
      </c>
      <c r="W59" s="138">
        <v>-7</v>
      </c>
      <c r="X59" s="53">
        <v>6</v>
      </c>
      <c r="Y59" s="138">
        <v>-4</v>
      </c>
      <c r="Z59" s="53">
        <v>16</v>
      </c>
      <c r="AA59" s="13">
        <v>-2</v>
      </c>
      <c r="AB59" s="12">
        <v>13</v>
      </c>
      <c r="AC59" s="13">
        <v>-4</v>
      </c>
    </row>
    <row r="60" spans="1:29" ht="9">
      <c r="A60" s="1"/>
      <c r="B60" s="85" t="s">
        <v>162</v>
      </c>
      <c r="C60" s="23"/>
      <c r="D60" s="23"/>
      <c r="E60" s="23"/>
      <c r="F60" s="23"/>
      <c r="G60" s="71"/>
      <c r="H60" s="43"/>
      <c r="I60" s="87"/>
      <c r="J60" s="71" t="s">
        <v>102</v>
      </c>
      <c r="K60" s="43"/>
      <c r="L60" s="71" t="s">
        <v>79</v>
      </c>
      <c r="M60" s="43"/>
      <c r="N60" s="71" t="s">
        <v>68</v>
      </c>
      <c r="O60" s="43"/>
      <c r="P60" s="66"/>
      <c r="Q60" s="153"/>
      <c r="R60" s="150" t="s">
        <v>64</v>
      </c>
      <c r="S60" s="148"/>
      <c r="T60" s="149" t="s">
        <v>84</v>
      </c>
      <c r="U60" s="148"/>
      <c r="V60" s="149" t="s">
        <v>72</v>
      </c>
      <c r="W60" s="148"/>
      <c r="X60" s="149" t="s">
        <v>73</v>
      </c>
      <c r="Y60" s="148"/>
      <c r="Z60" s="149" t="s">
        <v>67</v>
      </c>
      <c r="AA60" s="43"/>
      <c r="AB60" s="150" t="s">
        <v>75</v>
      </c>
      <c r="AC60" s="43"/>
    </row>
    <row r="61" spans="1:29" ht="9">
      <c r="A61" s="1">
        <v>5</v>
      </c>
      <c r="B61" s="74" t="s">
        <v>163</v>
      </c>
      <c r="C61" s="11">
        <v>18</v>
      </c>
      <c r="D61" s="11">
        <v>9</v>
      </c>
      <c r="E61" s="11">
        <v>1</v>
      </c>
      <c r="F61" s="11">
        <v>8</v>
      </c>
      <c r="G61" s="11">
        <v>138</v>
      </c>
      <c r="H61" s="60">
        <v>-154</v>
      </c>
      <c r="I61" s="74">
        <v>19</v>
      </c>
      <c r="J61" s="151">
        <v>4</v>
      </c>
      <c r="K61" s="60">
        <v>-8</v>
      </c>
      <c r="L61" s="1">
        <v>8</v>
      </c>
      <c r="M61" s="13">
        <v>-7</v>
      </c>
      <c r="N61" s="1">
        <v>3</v>
      </c>
      <c r="O61" s="13">
        <v>-2</v>
      </c>
      <c r="P61" s="11">
        <v>5</v>
      </c>
      <c r="Q61" s="64">
        <v>-9</v>
      </c>
      <c r="R61" s="154"/>
      <c r="S61" s="155"/>
      <c r="T61" s="53">
        <v>8</v>
      </c>
      <c r="U61" s="138">
        <v>-8</v>
      </c>
      <c r="V61" s="53">
        <v>12</v>
      </c>
      <c r="W61" s="138">
        <v>-14</v>
      </c>
      <c r="X61" s="53">
        <v>5</v>
      </c>
      <c r="Y61" s="243" t="s">
        <v>12</v>
      </c>
      <c r="Z61" s="53">
        <v>13</v>
      </c>
      <c r="AA61" s="13">
        <v>-7</v>
      </c>
      <c r="AB61" s="12">
        <v>11</v>
      </c>
      <c r="AC61" s="13">
        <v>-5</v>
      </c>
    </row>
    <row r="62" spans="1:29" ht="9">
      <c r="A62" s="1"/>
      <c r="B62" s="85" t="s">
        <v>164</v>
      </c>
      <c r="C62" s="23"/>
      <c r="D62" s="23"/>
      <c r="E62" s="23"/>
      <c r="F62" s="23"/>
      <c r="G62" s="23"/>
      <c r="H62" s="43"/>
      <c r="I62" s="87"/>
      <c r="J62" s="71" t="s">
        <v>95</v>
      </c>
      <c r="K62" s="43"/>
      <c r="L62" s="71" t="s">
        <v>73</v>
      </c>
      <c r="M62" s="43"/>
      <c r="N62" s="71" t="s">
        <v>84</v>
      </c>
      <c r="O62" s="43"/>
      <c r="P62" s="71" t="s">
        <v>83</v>
      </c>
      <c r="Q62" s="69"/>
      <c r="R62" s="156"/>
      <c r="S62" s="157"/>
      <c r="T62" s="149" t="s">
        <v>68</v>
      </c>
      <c r="U62" s="148"/>
      <c r="V62" s="149" t="s">
        <v>90</v>
      </c>
      <c r="W62" s="148"/>
      <c r="X62" s="149" t="s">
        <v>63</v>
      </c>
      <c r="Y62" s="148"/>
      <c r="Z62" s="149" t="s">
        <v>72</v>
      </c>
      <c r="AA62" s="43"/>
      <c r="AB62" s="150" t="s">
        <v>71</v>
      </c>
      <c r="AC62" s="43"/>
    </row>
    <row r="63" spans="1:29" ht="9">
      <c r="A63" s="1">
        <v>6</v>
      </c>
      <c r="B63" s="74" t="s">
        <v>37</v>
      </c>
      <c r="C63" s="11">
        <v>18</v>
      </c>
      <c r="D63" s="11">
        <v>9</v>
      </c>
      <c r="E63" s="11">
        <v>1</v>
      </c>
      <c r="F63" s="11">
        <v>8</v>
      </c>
      <c r="G63" s="11">
        <v>166</v>
      </c>
      <c r="H63" s="60">
        <v>-159</v>
      </c>
      <c r="I63" s="74">
        <v>19</v>
      </c>
      <c r="J63" s="151">
        <v>11</v>
      </c>
      <c r="K63" s="60">
        <v>-12</v>
      </c>
      <c r="L63" s="1">
        <v>6</v>
      </c>
      <c r="M63" s="13">
        <v>-5</v>
      </c>
      <c r="N63" s="1">
        <v>18</v>
      </c>
      <c r="O63" s="13">
        <v>-5</v>
      </c>
      <c r="P63" s="11">
        <v>13</v>
      </c>
      <c r="Q63" s="64">
        <v>-7</v>
      </c>
      <c r="R63" s="59">
        <v>5</v>
      </c>
      <c r="S63" s="138">
        <v>-7</v>
      </c>
      <c r="T63" s="158"/>
      <c r="U63" s="155"/>
      <c r="V63" s="53">
        <v>12</v>
      </c>
      <c r="W63" s="138">
        <v>-11</v>
      </c>
      <c r="X63" s="53">
        <v>10</v>
      </c>
      <c r="Y63" s="138">
        <v>-8</v>
      </c>
      <c r="Z63" s="53">
        <v>9</v>
      </c>
      <c r="AA63" s="13">
        <v>-6</v>
      </c>
      <c r="AB63" s="12">
        <v>11</v>
      </c>
      <c r="AC63" s="13">
        <v>-9</v>
      </c>
    </row>
    <row r="64" spans="1:29" ht="9">
      <c r="A64" s="1"/>
      <c r="B64" s="85" t="s">
        <v>165</v>
      </c>
      <c r="C64" s="23"/>
      <c r="D64" s="23"/>
      <c r="E64" s="23"/>
      <c r="F64" s="23"/>
      <c r="G64" s="23"/>
      <c r="H64" s="43"/>
      <c r="I64" s="87"/>
      <c r="J64" s="71" t="s">
        <v>85</v>
      </c>
      <c r="K64" s="43"/>
      <c r="L64" s="71" t="s">
        <v>75</v>
      </c>
      <c r="M64" s="43"/>
      <c r="N64" s="71" t="s">
        <v>254</v>
      </c>
      <c r="O64" s="43"/>
      <c r="P64" s="71" t="s">
        <v>252</v>
      </c>
      <c r="Q64" s="69"/>
      <c r="R64" s="150" t="s">
        <v>87</v>
      </c>
      <c r="S64" s="148"/>
      <c r="T64" s="159"/>
      <c r="U64" s="157"/>
      <c r="V64" s="149" t="s">
        <v>83</v>
      </c>
      <c r="W64" s="148"/>
      <c r="X64" s="149" t="s">
        <v>90</v>
      </c>
      <c r="Y64" s="148"/>
      <c r="Z64" s="149" t="s">
        <v>79</v>
      </c>
      <c r="AA64" s="43"/>
      <c r="AB64" s="150" t="s">
        <v>77</v>
      </c>
      <c r="AC64" s="43"/>
    </row>
    <row r="65" spans="1:29" ht="9">
      <c r="A65" s="1">
        <v>7</v>
      </c>
      <c r="B65" s="74" t="s">
        <v>166</v>
      </c>
      <c r="C65" s="11">
        <v>18</v>
      </c>
      <c r="D65" s="11">
        <v>7</v>
      </c>
      <c r="E65" s="11">
        <v>0</v>
      </c>
      <c r="F65" s="11">
        <v>11</v>
      </c>
      <c r="G65" s="11">
        <v>169</v>
      </c>
      <c r="H65" s="60">
        <v>-222</v>
      </c>
      <c r="I65" s="74">
        <v>14</v>
      </c>
      <c r="J65" s="151">
        <v>8</v>
      </c>
      <c r="K65" s="60">
        <v>-16</v>
      </c>
      <c r="L65" s="1">
        <v>9</v>
      </c>
      <c r="M65" s="13">
        <v>-16</v>
      </c>
      <c r="N65" s="1">
        <v>8</v>
      </c>
      <c r="O65" s="13">
        <v>-12</v>
      </c>
      <c r="P65" s="11">
        <v>8</v>
      </c>
      <c r="Q65" s="64">
        <v>-5</v>
      </c>
      <c r="R65" s="59">
        <v>11</v>
      </c>
      <c r="S65" s="138">
        <v>-8</v>
      </c>
      <c r="T65" s="53">
        <v>10</v>
      </c>
      <c r="U65" s="138">
        <v>-9</v>
      </c>
      <c r="V65" s="158"/>
      <c r="W65" s="155"/>
      <c r="X65" s="53">
        <v>13</v>
      </c>
      <c r="Y65" s="138">
        <v>-19</v>
      </c>
      <c r="Z65" s="53">
        <v>13</v>
      </c>
      <c r="AA65" s="16">
        <v>-12</v>
      </c>
      <c r="AB65" s="12">
        <v>9</v>
      </c>
      <c r="AC65" s="60">
        <v>-10</v>
      </c>
    </row>
    <row r="66" spans="1:29" ht="9">
      <c r="A66" s="1"/>
      <c r="B66" s="85" t="s">
        <v>167</v>
      </c>
      <c r="C66" s="23"/>
      <c r="D66" s="23"/>
      <c r="E66" s="23"/>
      <c r="F66" s="23"/>
      <c r="G66" s="23"/>
      <c r="H66" s="43"/>
      <c r="I66" s="87"/>
      <c r="J66" s="71" t="s">
        <v>63</v>
      </c>
      <c r="K66" s="43"/>
      <c r="L66" s="71" t="s">
        <v>84</v>
      </c>
      <c r="M66" s="43"/>
      <c r="N66" s="71" t="s">
        <v>95</v>
      </c>
      <c r="O66" s="43"/>
      <c r="P66" s="71" t="s">
        <v>85</v>
      </c>
      <c r="Q66" s="69"/>
      <c r="R66" s="150" t="s">
        <v>67</v>
      </c>
      <c r="S66" s="148"/>
      <c r="T66" s="149" t="s">
        <v>64</v>
      </c>
      <c r="U66" s="148"/>
      <c r="V66" s="159"/>
      <c r="W66" s="157"/>
      <c r="X66" s="149" t="s">
        <v>76</v>
      </c>
      <c r="Y66" s="148"/>
      <c r="Z66" s="149" t="s">
        <v>73</v>
      </c>
      <c r="AA66" s="43"/>
      <c r="AB66" s="150" t="s">
        <v>87</v>
      </c>
      <c r="AC66" s="43"/>
    </row>
    <row r="67" spans="1:29" ht="9">
      <c r="A67" s="1">
        <v>8</v>
      </c>
      <c r="B67" s="74" t="s">
        <v>105</v>
      </c>
      <c r="C67" s="11">
        <v>18</v>
      </c>
      <c r="D67" s="11">
        <v>6</v>
      </c>
      <c r="E67" s="11">
        <v>0</v>
      </c>
      <c r="F67" s="11">
        <v>12</v>
      </c>
      <c r="G67" s="11">
        <v>119</v>
      </c>
      <c r="H67" s="60">
        <v>-168</v>
      </c>
      <c r="I67" s="74">
        <v>12</v>
      </c>
      <c r="J67" s="151">
        <v>2</v>
      </c>
      <c r="K67" s="60">
        <v>-8</v>
      </c>
      <c r="L67" s="1">
        <v>0</v>
      </c>
      <c r="M67" s="13">
        <v>-25</v>
      </c>
      <c r="N67" s="1">
        <v>3</v>
      </c>
      <c r="O67" s="13">
        <v>-10</v>
      </c>
      <c r="P67" s="11">
        <v>9</v>
      </c>
      <c r="Q67" s="64">
        <v>-15</v>
      </c>
      <c r="R67" s="59">
        <v>13</v>
      </c>
      <c r="S67" s="243" t="s">
        <v>12</v>
      </c>
      <c r="T67" s="53">
        <v>8</v>
      </c>
      <c r="U67" s="138">
        <v>-7</v>
      </c>
      <c r="V67" s="53">
        <v>8</v>
      </c>
      <c r="W67" s="138">
        <v>-9</v>
      </c>
      <c r="X67" s="158"/>
      <c r="Y67" s="155"/>
      <c r="Z67" s="53">
        <v>5</v>
      </c>
      <c r="AA67" s="13">
        <v>-3</v>
      </c>
      <c r="AB67" s="12">
        <v>15</v>
      </c>
      <c r="AC67" s="13">
        <v>-4</v>
      </c>
    </row>
    <row r="68" spans="1:29" ht="9">
      <c r="A68" s="1"/>
      <c r="B68" s="85" t="s">
        <v>168</v>
      </c>
      <c r="C68" s="23"/>
      <c r="D68" s="23"/>
      <c r="E68" s="23"/>
      <c r="F68" s="23"/>
      <c r="G68" s="71"/>
      <c r="H68" s="43"/>
      <c r="I68" s="87"/>
      <c r="J68" s="71" t="s">
        <v>70</v>
      </c>
      <c r="K68" s="43"/>
      <c r="L68" s="71" t="s">
        <v>68</v>
      </c>
      <c r="M68" s="43"/>
      <c r="N68" s="71" t="s">
        <v>72</v>
      </c>
      <c r="O68" s="43"/>
      <c r="P68" s="71" t="s">
        <v>77</v>
      </c>
      <c r="Q68" s="69"/>
      <c r="R68" s="150" t="s">
        <v>75</v>
      </c>
      <c r="S68" s="148"/>
      <c r="T68" s="149" t="s">
        <v>67</v>
      </c>
      <c r="U68" s="148"/>
      <c r="V68" s="149" t="s">
        <v>71</v>
      </c>
      <c r="W68" s="148"/>
      <c r="X68" s="159"/>
      <c r="Y68" s="157"/>
      <c r="Z68" s="149" t="s">
        <v>83</v>
      </c>
      <c r="AA68" s="43"/>
      <c r="AB68" s="150" t="s">
        <v>79</v>
      </c>
      <c r="AC68" s="43"/>
    </row>
    <row r="69" spans="1:29" ht="9">
      <c r="A69" s="1">
        <v>9</v>
      </c>
      <c r="B69" s="74" t="s">
        <v>169</v>
      </c>
      <c r="C69" s="11">
        <v>18</v>
      </c>
      <c r="D69" s="11">
        <v>5</v>
      </c>
      <c r="E69" s="11">
        <v>0</v>
      </c>
      <c r="F69" s="11">
        <v>13</v>
      </c>
      <c r="G69" s="11">
        <v>123</v>
      </c>
      <c r="H69" s="60">
        <v>-199</v>
      </c>
      <c r="I69" s="74">
        <v>10</v>
      </c>
      <c r="J69" s="151">
        <v>7</v>
      </c>
      <c r="K69" s="60">
        <v>-16</v>
      </c>
      <c r="L69" s="1">
        <v>10</v>
      </c>
      <c r="M69" s="13">
        <v>-15</v>
      </c>
      <c r="N69" s="1">
        <v>11</v>
      </c>
      <c r="O69" s="13">
        <v>-10</v>
      </c>
      <c r="P69" s="11">
        <v>9</v>
      </c>
      <c r="Q69" s="64">
        <v>-2</v>
      </c>
      <c r="R69" s="59">
        <v>7</v>
      </c>
      <c r="S69" s="138">
        <v>-13</v>
      </c>
      <c r="T69" s="53">
        <v>3</v>
      </c>
      <c r="U69" s="138">
        <v>-15</v>
      </c>
      <c r="V69" s="53">
        <v>10</v>
      </c>
      <c r="W69" s="138">
        <v>-5</v>
      </c>
      <c r="X69" s="53">
        <v>7</v>
      </c>
      <c r="Y69" s="138">
        <v>-11</v>
      </c>
      <c r="Z69" s="158"/>
      <c r="AA69" s="15"/>
      <c r="AB69" s="12">
        <v>10</v>
      </c>
      <c r="AC69" s="13">
        <v>-9</v>
      </c>
    </row>
    <row r="70" spans="1:29" ht="9.75" thickBot="1">
      <c r="A70" s="5"/>
      <c r="B70" s="93" t="s">
        <v>170</v>
      </c>
      <c r="C70" s="5"/>
      <c r="D70" s="5"/>
      <c r="E70" s="5"/>
      <c r="F70" s="5"/>
      <c r="G70" s="5"/>
      <c r="H70" s="7"/>
      <c r="I70" s="95"/>
      <c r="J70" s="143" t="s">
        <v>87</v>
      </c>
      <c r="K70" s="7"/>
      <c r="L70" s="143" t="s">
        <v>76</v>
      </c>
      <c r="M70" s="7"/>
      <c r="N70" s="143" t="s">
        <v>63</v>
      </c>
      <c r="O70" s="7"/>
      <c r="P70" s="143" t="s">
        <v>90</v>
      </c>
      <c r="Q70" s="10"/>
      <c r="R70" s="160" t="s">
        <v>85</v>
      </c>
      <c r="S70" s="145"/>
      <c r="T70" s="146" t="s">
        <v>95</v>
      </c>
      <c r="U70" s="145"/>
      <c r="V70" s="146" t="s">
        <v>77</v>
      </c>
      <c r="W70" s="145"/>
      <c r="X70" s="146" t="s">
        <v>64</v>
      </c>
      <c r="Y70" s="145"/>
      <c r="Z70" s="161"/>
      <c r="AA70" s="51"/>
      <c r="AB70" s="160" t="s">
        <v>70</v>
      </c>
      <c r="AC70" s="7"/>
    </row>
    <row r="71" spans="1:29" ht="9">
      <c r="A71" s="1">
        <v>10</v>
      </c>
      <c r="B71" s="74" t="s">
        <v>171</v>
      </c>
      <c r="C71" s="11">
        <v>18</v>
      </c>
      <c r="D71" s="11">
        <v>3</v>
      </c>
      <c r="E71" s="11">
        <v>0</v>
      </c>
      <c r="F71" s="11">
        <v>15</v>
      </c>
      <c r="G71" s="11">
        <v>97</v>
      </c>
      <c r="H71" s="60">
        <v>-218</v>
      </c>
      <c r="I71" s="74">
        <v>6</v>
      </c>
      <c r="J71" s="151">
        <v>8</v>
      </c>
      <c r="K71" s="60">
        <v>-12</v>
      </c>
      <c r="L71" s="1">
        <v>1</v>
      </c>
      <c r="M71" s="13">
        <v>-20</v>
      </c>
      <c r="N71" s="1">
        <v>7</v>
      </c>
      <c r="O71" s="13">
        <v>-15</v>
      </c>
      <c r="P71" s="11">
        <v>1</v>
      </c>
      <c r="Q71" s="64">
        <v>-5</v>
      </c>
      <c r="R71" s="59">
        <v>8</v>
      </c>
      <c r="S71" s="138">
        <v>-14</v>
      </c>
      <c r="T71" s="53">
        <v>11</v>
      </c>
      <c r="U71" s="138">
        <v>-8</v>
      </c>
      <c r="V71" s="53">
        <v>8</v>
      </c>
      <c r="W71" s="138">
        <v>-17</v>
      </c>
      <c r="X71" s="53">
        <v>8</v>
      </c>
      <c r="Y71" s="138">
        <v>-6</v>
      </c>
      <c r="Z71" s="53">
        <v>2</v>
      </c>
      <c r="AA71" s="13">
        <v>-7</v>
      </c>
      <c r="AB71" s="14"/>
      <c r="AC71" s="15"/>
    </row>
    <row r="72" spans="1:29" ht="9.75" thickBot="1">
      <c r="A72" s="5"/>
      <c r="B72" s="93" t="s">
        <v>172</v>
      </c>
      <c r="C72" s="5"/>
      <c r="D72" s="5"/>
      <c r="E72" s="5"/>
      <c r="F72" s="5"/>
      <c r="G72" s="5"/>
      <c r="H72" s="7"/>
      <c r="I72" s="95"/>
      <c r="J72" s="146" t="s">
        <v>67</v>
      </c>
      <c r="K72" s="7"/>
      <c r="L72" s="146" t="s">
        <v>72</v>
      </c>
      <c r="M72" s="145"/>
      <c r="N72" s="146" t="s">
        <v>64</v>
      </c>
      <c r="O72" s="145"/>
      <c r="P72" s="143" t="s">
        <v>63</v>
      </c>
      <c r="Q72" s="10"/>
      <c r="R72" s="160" t="s">
        <v>76</v>
      </c>
      <c r="S72" s="145"/>
      <c r="T72" s="146" t="s">
        <v>73</v>
      </c>
      <c r="U72" s="145"/>
      <c r="V72" s="146" t="s">
        <v>68</v>
      </c>
      <c r="W72" s="145"/>
      <c r="X72" s="146" t="s">
        <v>95</v>
      </c>
      <c r="Y72" s="145"/>
      <c r="Z72" s="146" t="s">
        <v>84</v>
      </c>
      <c r="AA72" s="145"/>
      <c r="AB72" s="161"/>
      <c r="AC72" s="162"/>
    </row>
    <row r="73" spans="1:8" ht="9">
      <c r="A73" s="11"/>
      <c r="B73" s="58"/>
      <c r="C73" s="11"/>
      <c r="D73" s="11"/>
      <c r="E73" s="11"/>
      <c r="F73" s="11"/>
      <c r="G73" s="11">
        <v>1645</v>
      </c>
      <c r="H73" s="11">
        <v>-1645</v>
      </c>
    </row>
    <row r="74" spans="7:8" ht="9">
      <c r="G74" s="140"/>
      <c r="H74" s="163"/>
    </row>
    <row r="75" spans="2:8" ht="9">
      <c r="B75" s="53" t="s">
        <v>173</v>
      </c>
      <c r="G75" s="140"/>
      <c r="H75" s="163"/>
    </row>
    <row r="76" spans="2:8" ht="9">
      <c r="B76" s="53" t="s">
        <v>174</v>
      </c>
      <c r="G76" s="140"/>
      <c r="H76" s="163"/>
    </row>
    <row r="77" spans="7:8" ht="9">
      <c r="G77" s="140"/>
      <c r="H77" s="163"/>
    </row>
    <row r="78" ht="9">
      <c r="H78" s="163"/>
    </row>
    <row r="79" ht="9">
      <c r="H79" s="163"/>
    </row>
    <row r="80" ht="9">
      <c r="H80" s="163"/>
    </row>
    <row r="81" ht="9">
      <c r="H81" s="163"/>
    </row>
    <row r="82" ht="9">
      <c r="H82" s="163"/>
    </row>
    <row r="83" ht="9">
      <c r="H83" s="163"/>
    </row>
  </sheetData>
  <hyperlinks>
    <hyperlink ref="N20" r:id="rId1" display="19.5.85"/>
    <hyperlink ref="AB20" r:id="rId2" display="5.5.85"/>
    <hyperlink ref="X14" r:id="rId3" display="12.5.85"/>
  </hyperlinks>
  <printOptions/>
  <pageMargins left="0.75" right="0.75" top="1" bottom="1" header="0.4921259845" footer="0.4921259845"/>
  <pageSetup orientation="portrait" paperSize="9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90"/>
  <sheetViews>
    <sheetView showGridLines="0" workbookViewId="0" topLeftCell="A1">
      <selection activeCell="A1" sqref="A1"/>
    </sheetView>
  </sheetViews>
  <sheetFormatPr defaultColWidth="9.140625" defaultRowHeight="9" customHeight="1"/>
  <cols>
    <col min="1" max="1" width="2.57421875" style="164" customWidth="1"/>
    <col min="2" max="2" width="17.57421875" style="164" bestFit="1" customWidth="1"/>
    <col min="3" max="3" width="2.7109375" style="176" customWidth="1"/>
    <col min="4" max="6" width="2.57421875" style="176" customWidth="1"/>
    <col min="7" max="7" width="3.140625" style="176" bestFit="1" customWidth="1"/>
    <col min="8" max="8" width="3.57421875" style="173" bestFit="1" customWidth="1"/>
    <col min="9" max="9" width="2.8515625" style="177" customWidth="1"/>
    <col min="10" max="10" width="2.7109375" style="165" customWidth="1"/>
    <col min="11" max="15" width="2.7109375" style="164" customWidth="1"/>
    <col min="16" max="22" width="2.57421875" style="164" customWidth="1"/>
    <col min="23" max="23" width="2.57421875" style="178" customWidth="1"/>
    <col min="24" max="31" width="9.140625" style="179" customWidth="1"/>
    <col min="32" max="16384" width="9.140625" style="164" customWidth="1"/>
  </cols>
  <sheetData>
    <row r="1" spans="1:23" s="171" customFormat="1" ht="9" customHeight="1">
      <c r="A1" s="164"/>
      <c r="B1" s="165"/>
      <c r="C1" s="166"/>
      <c r="D1" s="167"/>
      <c r="E1" s="167"/>
      <c r="F1" s="167"/>
      <c r="G1" s="167"/>
      <c r="H1" s="168"/>
      <c r="I1" s="169"/>
      <c r="J1" s="170"/>
      <c r="L1" s="168"/>
      <c r="N1" s="168"/>
      <c r="P1" s="168"/>
      <c r="Q1" s="164"/>
      <c r="R1" s="168"/>
      <c r="S1" s="168"/>
      <c r="T1" s="168"/>
      <c r="U1" s="168"/>
      <c r="V1" s="172"/>
      <c r="W1" s="172"/>
    </row>
    <row r="2" spans="1:23" s="171" customFormat="1" ht="9" customHeight="1">
      <c r="A2" s="164"/>
      <c r="B2" s="165" t="s">
        <v>175</v>
      </c>
      <c r="C2" s="166"/>
      <c r="D2" s="167"/>
      <c r="E2" s="167"/>
      <c r="F2" s="167"/>
      <c r="G2" s="167"/>
      <c r="H2" s="168"/>
      <c r="I2" s="169"/>
      <c r="J2" s="170"/>
      <c r="L2" s="168"/>
      <c r="N2" s="168"/>
      <c r="P2" s="168"/>
      <c r="Q2" s="173"/>
      <c r="R2" s="174"/>
      <c r="S2" s="174"/>
      <c r="T2" s="174"/>
      <c r="U2" s="174"/>
      <c r="V2" s="172"/>
      <c r="W2" s="172"/>
    </row>
    <row r="3" spans="2:31" ht="9" customHeight="1">
      <c r="B3" s="175"/>
      <c r="X3" s="164"/>
      <c r="Y3" s="164"/>
      <c r="Z3" s="164"/>
      <c r="AA3" s="164"/>
      <c r="AB3" s="164"/>
      <c r="AC3" s="164"/>
      <c r="AD3" s="164"/>
      <c r="AE3" s="164"/>
    </row>
    <row r="4" spans="2:31" ht="9" customHeight="1">
      <c r="B4" s="175" t="s">
        <v>176</v>
      </c>
      <c r="C4" s="176">
        <v>9</v>
      </c>
      <c r="D4" s="176">
        <v>9</v>
      </c>
      <c r="E4" s="176">
        <v>0</v>
      </c>
      <c r="F4" s="176">
        <v>0</v>
      </c>
      <c r="G4" s="176">
        <v>91</v>
      </c>
      <c r="H4" s="173">
        <v>-40</v>
      </c>
      <c r="I4" s="177">
        <v>18</v>
      </c>
      <c r="X4" s="164"/>
      <c r="Y4" s="164"/>
      <c r="Z4" s="164"/>
      <c r="AA4" s="164"/>
      <c r="AB4" s="164"/>
      <c r="AC4" s="164"/>
      <c r="AD4" s="164"/>
      <c r="AE4" s="164"/>
    </row>
    <row r="5" spans="2:31" ht="9" customHeight="1">
      <c r="B5" s="175" t="s">
        <v>177</v>
      </c>
      <c r="C5" s="176">
        <v>10</v>
      </c>
      <c r="D5" s="176">
        <v>7</v>
      </c>
      <c r="E5" s="176">
        <v>0</v>
      </c>
      <c r="F5" s="176">
        <v>3</v>
      </c>
      <c r="G5" s="176">
        <v>137</v>
      </c>
      <c r="H5" s="173">
        <v>-55</v>
      </c>
      <c r="I5" s="177">
        <v>14</v>
      </c>
      <c r="X5" s="164"/>
      <c r="Y5" s="164"/>
      <c r="Z5" s="164"/>
      <c r="AA5" s="164"/>
      <c r="AB5" s="164"/>
      <c r="AC5" s="164"/>
      <c r="AD5" s="164"/>
      <c r="AE5" s="164"/>
    </row>
    <row r="6" spans="2:31" ht="9" customHeight="1">
      <c r="B6" s="175" t="s">
        <v>178</v>
      </c>
      <c r="C6" s="176">
        <v>7</v>
      </c>
      <c r="D6" s="176">
        <v>4</v>
      </c>
      <c r="E6" s="176">
        <v>0</v>
      </c>
      <c r="F6" s="176">
        <v>3</v>
      </c>
      <c r="G6" s="176">
        <v>49</v>
      </c>
      <c r="H6" s="173">
        <v>-62</v>
      </c>
      <c r="I6" s="177">
        <v>8</v>
      </c>
      <c r="X6" s="164"/>
      <c r="Y6" s="164"/>
      <c r="Z6" s="164"/>
      <c r="AA6" s="164"/>
      <c r="AB6" s="164"/>
      <c r="AC6" s="164"/>
      <c r="AD6" s="164"/>
      <c r="AE6" s="164"/>
    </row>
    <row r="7" spans="2:31" ht="9" customHeight="1">
      <c r="B7" s="175" t="s">
        <v>179</v>
      </c>
      <c r="C7" s="176">
        <v>7</v>
      </c>
      <c r="D7" s="176">
        <v>3</v>
      </c>
      <c r="E7" s="176">
        <v>0</v>
      </c>
      <c r="F7" s="176">
        <v>4</v>
      </c>
      <c r="G7" s="176">
        <v>81</v>
      </c>
      <c r="H7" s="173">
        <v>-71</v>
      </c>
      <c r="I7" s="177">
        <v>6</v>
      </c>
      <c r="X7" s="164"/>
      <c r="Y7" s="164"/>
      <c r="Z7" s="164"/>
      <c r="AA7" s="164"/>
      <c r="AB7" s="164"/>
      <c r="AC7" s="164"/>
      <c r="AD7" s="164"/>
      <c r="AE7" s="164"/>
    </row>
    <row r="8" spans="2:31" ht="9" customHeight="1">
      <c r="B8" s="175" t="s">
        <v>180</v>
      </c>
      <c r="C8" s="176">
        <v>8</v>
      </c>
      <c r="D8" s="176">
        <v>1</v>
      </c>
      <c r="E8" s="176">
        <v>0</v>
      </c>
      <c r="F8" s="176">
        <v>7</v>
      </c>
      <c r="G8" s="176">
        <v>58</v>
      </c>
      <c r="H8" s="173">
        <v>-89</v>
      </c>
      <c r="I8" s="177">
        <v>2</v>
      </c>
      <c r="X8" s="164"/>
      <c r="Y8" s="164"/>
      <c r="Z8" s="164"/>
      <c r="AA8" s="164"/>
      <c r="AB8" s="164"/>
      <c r="AC8" s="164"/>
      <c r="AD8" s="164"/>
      <c r="AE8" s="164"/>
    </row>
    <row r="9" spans="2:31" ht="9" customHeight="1">
      <c r="B9" s="175" t="s">
        <v>181</v>
      </c>
      <c r="C9" s="176">
        <v>8</v>
      </c>
      <c r="D9" s="176">
        <v>1</v>
      </c>
      <c r="E9" s="176">
        <v>0</v>
      </c>
      <c r="F9" s="176">
        <v>7</v>
      </c>
      <c r="G9" s="176">
        <v>54</v>
      </c>
      <c r="H9" s="173">
        <v>-149</v>
      </c>
      <c r="I9" s="177">
        <v>2</v>
      </c>
      <c r="X9" s="164"/>
      <c r="Y9" s="164"/>
      <c r="Z9" s="164"/>
      <c r="AA9" s="164"/>
      <c r="AB9" s="164"/>
      <c r="AC9" s="164"/>
      <c r="AD9" s="164"/>
      <c r="AE9" s="164"/>
    </row>
    <row r="10" spans="2:31" ht="9" customHeight="1">
      <c r="B10" s="175" t="s">
        <v>182</v>
      </c>
      <c r="C10" s="176">
        <v>1</v>
      </c>
      <c r="D10" s="176">
        <v>1</v>
      </c>
      <c r="E10" s="176">
        <v>0</v>
      </c>
      <c r="F10" s="176">
        <v>0</v>
      </c>
      <c r="G10" s="176">
        <v>27</v>
      </c>
      <c r="H10" s="173">
        <v>-14</v>
      </c>
      <c r="I10" s="177">
        <v>2</v>
      </c>
      <c r="X10" s="164"/>
      <c r="Y10" s="164"/>
      <c r="Z10" s="164"/>
      <c r="AA10" s="164"/>
      <c r="AB10" s="164"/>
      <c r="AC10" s="164"/>
      <c r="AD10" s="164"/>
      <c r="AE10" s="164"/>
    </row>
    <row r="11" spans="2:31" ht="9" customHeight="1">
      <c r="B11" s="175" t="s">
        <v>183</v>
      </c>
      <c r="C11" s="176">
        <v>1</v>
      </c>
      <c r="D11" s="176">
        <v>1</v>
      </c>
      <c r="E11" s="176">
        <v>0</v>
      </c>
      <c r="F11" s="176">
        <v>0</v>
      </c>
      <c r="G11" s="176">
        <v>10</v>
      </c>
      <c r="H11" s="173">
        <v>-9</v>
      </c>
      <c r="I11" s="177">
        <v>2</v>
      </c>
      <c r="X11" s="164"/>
      <c r="Y11" s="164"/>
      <c r="Z11" s="164"/>
      <c r="AA11" s="164"/>
      <c r="AB11" s="164"/>
      <c r="AC11" s="164"/>
      <c r="AD11" s="164"/>
      <c r="AE11" s="164"/>
    </row>
    <row r="12" spans="2:31" ht="9" customHeight="1">
      <c r="B12" s="175" t="s">
        <v>184</v>
      </c>
      <c r="C12" s="176">
        <v>2</v>
      </c>
      <c r="D12" s="176">
        <v>1</v>
      </c>
      <c r="E12" s="176">
        <v>0</v>
      </c>
      <c r="F12" s="176">
        <v>1</v>
      </c>
      <c r="G12" s="176">
        <v>27</v>
      </c>
      <c r="H12" s="173">
        <v>-20</v>
      </c>
      <c r="I12" s="177">
        <v>2</v>
      </c>
      <c r="X12" s="164"/>
      <c r="Y12" s="164"/>
      <c r="Z12" s="164"/>
      <c r="AA12" s="164"/>
      <c r="AB12" s="164"/>
      <c r="AC12" s="164"/>
      <c r="AD12" s="164"/>
      <c r="AE12" s="164"/>
    </row>
    <row r="13" spans="2:31" ht="9" customHeight="1">
      <c r="B13" s="175" t="s">
        <v>185</v>
      </c>
      <c r="C13" s="176">
        <v>1</v>
      </c>
      <c r="D13" s="176">
        <v>0</v>
      </c>
      <c r="E13" s="176">
        <v>0</v>
      </c>
      <c r="F13" s="176">
        <v>1</v>
      </c>
      <c r="G13" s="176">
        <v>10</v>
      </c>
      <c r="H13" s="173">
        <v>-18</v>
      </c>
      <c r="I13" s="177">
        <v>0</v>
      </c>
      <c r="X13" s="164"/>
      <c r="Y13" s="164"/>
      <c r="Z13" s="164"/>
      <c r="AA13" s="164"/>
      <c r="AB13" s="164"/>
      <c r="AC13" s="164"/>
      <c r="AD13" s="164"/>
      <c r="AE13" s="164"/>
    </row>
    <row r="14" spans="2:31" ht="9" customHeight="1">
      <c r="B14" s="175"/>
      <c r="X14" s="164"/>
      <c r="Y14" s="164"/>
      <c r="Z14" s="164"/>
      <c r="AA14" s="164"/>
      <c r="AB14" s="164"/>
      <c r="AC14" s="164"/>
      <c r="AD14" s="164"/>
      <c r="AE14" s="164"/>
    </row>
    <row r="15" spans="2:31" ht="9" customHeight="1">
      <c r="B15" s="175" t="s">
        <v>186</v>
      </c>
      <c r="X15" s="164"/>
      <c r="Y15" s="164"/>
      <c r="Z15" s="164"/>
      <c r="AA15" s="164"/>
      <c r="AB15" s="164"/>
      <c r="AC15" s="164"/>
      <c r="AD15" s="164"/>
      <c r="AE15" s="164"/>
    </row>
    <row r="16" spans="2:31" ht="9" customHeight="1">
      <c r="B16" s="175"/>
      <c r="X16" s="164"/>
      <c r="Y16" s="164"/>
      <c r="Z16" s="164"/>
      <c r="AA16" s="164"/>
      <c r="AB16" s="164"/>
      <c r="AC16" s="164"/>
      <c r="AD16" s="164"/>
      <c r="AE16" s="164"/>
    </row>
    <row r="17" spans="2:31" ht="9" customHeight="1">
      <c r="B17" s="175"/>
      <c r="X17" s="164"/>
      <c r="Y17" s="164"/>
      <c r="Z17" s="164"/>
      <c r="AA17" s="164"/>
      <c r="AB17" s="164"/>
      <c r="AC17" s="164"/>
      <c r="AD17" s="164"/>
      <c r="AE17" s="164"/>
    </row>
    <row r="18" spans="2:31" ht="9" customHeight="1">
      <c r="B18" s="175"/>
      <c r="X18" s="164"/>
      <c r="Y18" s="164"/>
      <c r="Z18" s="164"/>
      <c r="AA18" s="164"/>
      <c r="AB18" s="164"/>
      <c r="AC18" s="164"/>
      <c r="AD18" s="164"/>
      <c r="AE18" s="164"/>
    </row>
    <row r="19" spans="2:31" ht="9" customHeight="1">
      <c r="B19" s="175"/>
      <c r="X19" s="164"/>
      <c r="Y19" s="164"/>
      <c r="Z19" s="164"/>
      <c r="AA19" s="164"/>
      <c r="AB19" s="164"/>
      <c r="AC19" s="164"/>
      <c r="AD19" s="164"/>
      <c r="AE19" s="164"/>
    </row>
    <row r="20" spans="2:31" ht="9" customHeight="1">
      <c r="B20" s="175"/>
      <c r="X20" s="164"/>
      <c r="Y20" s="164"/>
      <c r="Z20" s="164"/>
      <c r="AA20" s="164"/>
      <c r="AB20" s="164"/>
      <c r="AC20" s="164"/>
      <c r="AD20" s="164"/>
      <c r="AE20" s="164"/>
    </row>
    <row r="21" spans="2:31" ht="9" customHeight="1">
      <c r="B21" s="175"/>
      <c r="X21" s="164"/>
      <c r="Y21" s="164"/>
      <c r="Z21" s="164"/>
      <c r="AA21" s="164"/>
      <c r="AB21" s="164"/>
      <c r="AC21" s="164"/>
      <c r="AD21" s="164"/>
      <c r="AE21" s="164"/>
    </row>
    <row r="22" spans="2:31" ht="9" customHeight="1">
      <c r="B22" s="175"/>
      <c r="X22" s="164"/>
      <c r="Y22" s="164"/>
      <c r="Z22" s="164"/>
      <c r="AA22" s="164"/>
      <c r="AB22" s="164"/>
      <c r="AC22" s="164"/>
      <c r="AD22" s="164"/>
      <c r="AE22" s="164"/>
    </row>
    <row r="23" spans="2:31" ht="9" customHeight="1">
      <c r="B23" s="175"/>
      <c r="X23" s="164"/>
      <c r="Y23" s="164"/>
      <c r="Z23" s="164"/>
      <c r="AA23" s="164"/>
      <c r="AB23" s="164"/>
      <c r="AC23" s="164"/>
      <c r="AD23" s="164"/>
      <c r="AE23" s="164"/>
    </row>
    <row r="24" spans="2:31" ht="9" customHeight="1">
      <c r="B24" s="175"/>
      <c r="X24" s="164"/>
      <c r="Y24" s="164"/>
      <c r="Z24" s="164"/>
      <c r="AA24" s="164"/>
      <c r="AB24" s="164"/>
      <c r="AC24" s="164"/>
      <c r="AD24" s="164"/>
      <c r="AE24" s="164"/>
    </row>
    <row r="25" spans="2:31" ht="9" customHeight="1">
      <c r="B25" s="175"/>
      <c r="X25" s="164"/>
      <c r="Y25" s="164"/>
      <c r="Z25" s="164"/>
      <c r="AA25" s="164"/>
      <c r="AB25" s="164"/>
      <c r="AC25" s="164"/>
      <c r="AD25" s="164"/>
      <c r="AE25" s="164"/>
    </row>
    <row r="26" spans="2:31" ht="9" customHeight="1">
      <c r="B26" s="175"/>
      <c r="X26" s="164"/>
      <c r="Y26" s="164"/>
      <c r="Z26" s="164"/>
      <c r="AA26" s="164"/>
      <c r="AB26" s="164"/>
      <c r="AC26" s="164"/>
      <c r="AD26" s="164"/>
      <c r="AE26" s="164"/>
    </row>
    <row r="27" spans="2:31" ht="9" customHeight="1">
      <c r="B27" s="175"/>
      <c r="X27" s="164"/>
      <c r="Y27" s="164"/>
      <c r="Z27" s="164"/>
      <c r="AA27" s="164"/>
      <c r="AB27" s="164"/>
      <c r="AC27" s="164"/>
      <c r="AD27" s="164"/>
      <c r="AE27" s="164"/>
    </row>
    <row r="28" spans="2:31" ht="9" customHeight="1">
      <c r="B28" s="175"/>
      <c r="X28" s="164"/>
      <c r="Y28" s="164"/>
      <c r="Z28" s="164"/>
      <c r="AA28" s="164"/>
      <c r="AB28" s="164"/>
      <c r="AC28" s="164"/>
      <c r="AD28" s="164"/>
      <c r="AE28" s="164"/>
    </row>
    <row r="29" spans="2:31" ht="9" customHeight="1">
      <c r="B29" s="175"/>
      <c r="X29" s="164"/>
      <c r="Y29" s="164"/>
      <c r="Z29" s="164"/>
      <c r="AA29" s="164"/>
      <c r="AB29" s="164"/>
      <c r="AC29" s="164"/>
      <c r="AD29" s="164"/>
      <c r="AE29" s="164"/>
    </row>
    <row r="30" spans="24:31" ht="9" customHeight="1">
      <c r="X30" s="164"/>
      <c r="Y30" s="164"/>
      <c r="Z30" s="164"/>
      <c r="AA30" s="164"/>
      <c r="AB30" s="164"/>
      <c r="AC30" s="164"/>
      <c r="AD30" s="164"/>
      <c r="AE30" s="164"/>
    </row>
    <row r="31" spans="24:31" ht="9" customHeight="1">
      <c r="X31" s="164"/>
      <c r="Y31" s="164"/>
      <c r="Z31" s="164"/>
      <c r="AA31" s="164"/>
      <c r="AB31" s="164"/>
      <c r="AC31" s="164"/>
      <c r="AD31" s="164"/>
      <c r="AE31" s="164"/>
    </row>
    <row r="32" spans="24:31" ht="9" customHeight="1">
      <c r="X32" s="164"/>
      <c r="Y32" s="164"/>
      <c r="Z32" s="164"/>
      <c r="AA32" s="164"/>
      <c r="AB32" s="164"/>
      <c r="AC32" s="164"/>
      <c r="AD32" s="164"/>
      <c r="AE32" s="164"/>
    </row>
    <row r="33" spans="24:31" ht="9" customHeight="1">
      <c r="X33" s="164"/>
      <c r="Y33" s="164"/>
      <c r="Z33" s="164"/>
      <c r="AA33" s="164"/>
      <c r="AB33" s="164"/>
      <c r="AC33" s="164"/>
      <c r="AD33" s="164"/>
      <c r="AE33" s="164"/>
    </row>
    <row r="34" spans="24:31" ht="9" customHeight="1">
      <c r="X34" s="164"/>
      <c r="Y34" s="164"/>
      <c r="Z34" s="164"/>
      <c r="AA34" s="164"/>
      <c r="AB34" s="164"/>
      <c r="AC34" s="164"/>
      <c r="AD34" s="164"/>
      <c r="AE34" s="164"/>
    </row>
    <row r="35" spans="24:31" ht="9" customHeight="1">
      <c r="X35" s="164"/>
      <c r="Y35" s="164"/>
      <c r="Z35" s="164"/>
      <c r="AA35" s="164"/>
      <c r="AB35" s="164"/>
      <c r="AC35" s="164"/>
      <c r="AD35" s="164"/>
      <c r="AE35" s="164"/>
    </row>
    <row r="36" spans="24:31" ht="9" customHeight="1">
      <c r="X36" s="164"/>
      <c r="Y36" s="164"/>
      <c r="Z36" s="164"/>
      <c r="AA36" s="164"/>
      <c r="AB36" s="164"/>
      <c r="AC36" s="164"/>
      <c r="AD36" s="164"/>
      <c r="AE36" s="164"/>
    </row>
    <row r="37" spans="24:31" ht="9" customHeight="1">
      <c r="X37" s="164"/>
      <c r="Y37" s="164"/>
      <c r="Z37" s="164"/>
      <c r="AA37" s="164"/>
      <c r="AB37" s="164"/>
      <c r="AC37" s="164"/>
      <c r="AD37" s="164"/>
      <c r="AE37" s="164"/>
    </row>
    <row r="38" spans="24:31" ht="9" customHeight="1">
      <c r="X38" s="164"/>
      <c r="Y38" s="164"/>
      <c r="Z38" s="164"/>
      <c r="AA38" s="164"/>
      <c r="AB38" s="164"/>
      <c r="AC38" s="164"/>
      <c r="AD38" s="164"/>
      <c r="AE38" s="164"/>
    </row>
    <row r="39" spans="24:31" ht="9" customHeight="1">
      <c r="X39" s="164"/>
      <c r="Y39" s="164"/>
      <c r="Z39" s="164"/>
      <c r="AA39" s="164"/>
      <c r="AB39" s="164"/>
      <c r="AC39" s="164"/>
      <c r="AD39" s="164"/>
      <c r="AE39" s="164"/>
    </row>
    <row r="40" spans="24:31" ht="9" customHeight="1">
      <c r="X40" s="164"/>
      <c r="Y40" s="164"/>
      <c r="Z40" s="164"/>
      <c r="AA40" s="164"/>
      <c r="AB40" s="164"/>
      <c r="AC40" s="164"/>
      <c r="AD40" s="164"/>
      <c r="AE40" s="164"/>
    </row>
    <row r="41" spans="24:31" ht="9" customHeight="1">
      <c r="X41" s="164"/>
      <c r="Y41" s="164"/>
      <c r="Z41" s="164"/>
      <c r="AA41" s="164"/>
      <c r="AB41" s="164"/>
      <c r="AC41" s="164"/>
      <c r="AD41" s="164"/>
      <c r="AE41" s="164"/>
    </row>
    <row r="42" spans="24:31" ht="9" customHeight="1">
      <c r="X42" s="164"/>
      <c r="Y42" s="164"/>
      <c r="Z42" s="164"/>
      <c r="AA42" s="164"/>
      <c r="AB42" s="164"/>
      <c r="AC42" s="164"/>
      <c r="AD42" s="164"/>
      <c r="AE42" s="164"/>
    </row>
    <row r="43" spans="24:31" ht="9" customHeight="1">
      <c r="X43" s="164"/>
      <c r="Y43" s="164"/>
      <c r="Z43" s="164"/>
      <c r="AA43" s="164"/>
      <c r="AB43" s="164"/>
      <c r="AC43" s="164"/>
      <c r="AD43" s="164"/>
      <c r="AE43" s="164"/>
    </row>
    <row r="44" spans="24:31" ht="9" customHeight="1">
      <c r="X44" s="164"/>
      <c r="Y44" s="164"/>
      <c r="Z44" s="164"/>
      <c r="AA44" s="164"/>
      <c r="AB44" s="164"/>
      <c r="AC44" s="164"/>
      <c r="AD44" s="164"/>
      <c r="AE44" s="164"/>
    </row>
    <row r="45" spans="24:31" ht="9" customHeight="1">
      <c r="X45" s="164"/>
      <c r="Y45" s="164"/>
      <c r="Z45" s="164"/>
      <c r="AA45" s="164"/>
      <c r="AB45" s="164"/>
      <c r="AC45" s="164"/>
      <c r="AD45" s="164"/>
      <c r="AE45" s="164"/>
    </row>
    <row r="46" spans="24:31" ht="9" customHeight="1">
      <c r="X46" s="164"/>
      <c r="Y46" s="164"/>
      <c r="Z46" s="164"/>
      <c r="AA46" s="164"/>
      <c r="AB46" s="164"/>
      <c r="AC46" s="164"/>
      <c r="AD46" s="164"/>
      <c r="AE46" s="164"/>
    </row>
    <row r="47" spans="24:31" ht="9" customHeight="1">
      <c r="X47" s="164"/>
      <c r="Y47" s="164"/>
      <c r="Z47" s="164"/>
      <c r="AA47" s="164"/>
      <c r="AB47" s="164"/>
      <c r="AC47" s="164"/>
      <c r="AD47" s="164"/>
      <c r="AE47" s="164"/>
    </row>
    <row r="48" spans="24:31" ht="9" customHeight="1">
      <c r="X48" s="164"/>
      <c r="Y48" s="164"/>
      <c r="Z48" s="164"/>
      <c r="AA48" s="164"/>
      <c r="AB48" s="164"/>
      <c r="AC48" s="164"/>
      <c r="AD48" s="164"/>
      <c r="AE48" s="164"/>
    </row>
    <row r="49" spans="24:31" ht="9" customHeight="1">
      <c r="X49" s="164"/>
      <c r="Y49" s="164"/>
      <c r="Z49" s="164"/>
      <c r="AA49" s="164"/>
      <c r="AB49" s="164"/>
      <c r="AC49" s="164"/>
      <c r="AD49" s="164"/>
      <c r="AE49" s="164"/>
    </row>
    <row r="50" spans="24:31" ht="9" customHeight="1">
      <c r="X50" s="164"/>
      <c r="Y50" s="164"/>
      <c r="Z50" s="164"/>
      <c r="AA50" s="164"/>
      <c r="AB50" s="164"/>
      <c r="AC50" s="164"/>
      <c r="AD50" s="164"/>
      <c r="AE50" s="164"/>
    </row>
    <row r="51" spans="24:31" ht="9" customHeight="1">
      <c r="X51" s="164"/>
      <c r="Y51" s="164"/>
      <c r="Z51" s="164"/>
      <c r="AA51" s="164"/>
      <c r="AB51" s="164"/>
      <c r="AC51" s="164"/>
      <c r="AD51" s="164"/>
      <c r="AE51" s="164"/>
    </row>
    <row r="52" spans="24:31" ht="9" customHeight="1">
      <c r="X52" s="164"/>
      <c r="Y52" s="164"/>
      <c r="Z52" s="164"/>
      <c r="AA52" s="164"/>
      <c r="AB52" s="164"/>
      <c r="AC52" s="164"/>
      <c r="AD52" s="164"/>
      <c r="AE52" s="164"/>
    </row>
    <row r="53" spans="24:31" ht="9" customHeight="1">
      <c r="X53" s="164"/>
      <c r="Y53" s="164"/>
      <c r="Z53" s="164"/>
      <c r="AA53" s="164"/>
      <c r="AB53" s="164"/>
      <c r="AC53" s="164"/>
      <c r="AD53" s="164"/>
      <c r="AE53" s="164"/>
    </row>
    <row r="54" spans="24:31" ht="9" customHeight="1">
      <c r="X54" s="164"/>
      <c r="Y54" s="164"/>
      <c r="Z54" s="164"/>
      <c r="AA54" s="164"/>
      <c r="AB54" s="164"/>
      <c r="AC54" s="164"/>
      <c r="AD54" s="164"/>
      <c r="AE54" s="164"/>
    </row>
    <row r="55" spans="24:31" ht="9" customHeight="1">
      <c r="X55" s="164"/>
      <c r="Y55" s="164"/>
      <c r="Z55" s="164"/>
      <c r="AA55" s="164"/>
      <c r="AB55" s="164"/>
      <c r="AC55" s="164"/>
      <c r="AD55" s="164"/>
      <c r="AE55" s="164"/>
    </row>
    <row r="56" spans="24:31" ht="9" customHeight="1">
      <c r="X56" s="164"/>
      <c r="Y56" s="164"/>
      <c r="Z56" s="164"/>
      <c r="AA56" s="164"/>
      <c r="AB56" s="164"/>
      <c r="AC56" s="164"/>
      <c r="AD56" s="164"/>
      <c r="AE56" s="164"/>
    </row>
    <row r="57" spans="24:31" ht="9" customHeight="1">
      <c r="X57" s="164"/>
      <c r="Y57" s="164"/>
      <c r="Z57" s="164"/>
      <c r="AA57" s="164"/>
      <c r="AB57" s="164"/>
      <c r="AC57" s="164"/>
      <c r="AD57" s="164"/>
      <c r="AE57" s="164"/>
    </row>
    <row r="58" spans="24:31" ht="9" customHeight="1">
      <c r="X58" s="164"/>
      <c r="Y58" s="164"/>
      <c r="Z58" s="164"/>
      <c r="AA58" s="164"/>
      <c r="AB58" s="164"/>
      <c r="AC58" s="164"/>
      <c r="AD58" s="164"/>
      <c r="AE58" s="164"/>
    </row>
    <row r="59" spans="24:31" ht="9" customHeight="1">
      <c r="X59" s="164"/>
      <c r="Y59" s="164"/>
      <c r="Z59" s="164"/>
      <c r="AA59" s="164"/>
      <c r="AB59" s="164"/>
      <c r="AC59" s="164"/>
      <c r="AD59" s="164"/>
      <c r="AE59" s="164"/>
    </row>
    <row r="60" spans="24:31" ht="9" customHeight="1">
      <c r="X60" s="164"/>
      <c r="Y60" s="164"/>
      <c r="Z60" s="164"/>
      <c r="AA60" s="164"/>
      <c r="AB60" s="164"/>
      <c r="AC60" s="164"/>
      <c r="AD60" s="164"/>
      <c r="AE60" s="164"/>
    </row>
    <row r="61" spans="24:31" ht="9" customHeight="1">
      <c r="X61" s="164"/>
      <c r="Y61" s="164"/>
      <c r="Z61" s="164"/>
      <c r="AA61" s="164"/>
      <c r="AB61" s="164"/>
      <c r="AC61" s="164"/>
      <c r="AD61" s="164"/>
      <c r="AE61" s="164"/>
    </row>
    <row r="62" spans="24:31" ht="9" customHeight="1">
      <c r="X62" s="164"/>
      <c r="Y62" s="164"/>
      <c r="Z62" s="164"/>
      <c r="AA62" s="164"/>
      <c r="AB62" s="164"/>
      <c r="AC62" s="164"/>
      <c r="AD62" s="164"/>
      <c r="AE62" s="164"/>
    </row>
    <row r="63" spans="24:31" ht="9" customHeight="1">
      <c r="X63" s="164"/>
      <c r="Y63" s="164"/>
      <c r="Z63" s="164"/>
      <c r="AA63" s="164"/>
      <c r="AB63" s="164"/>
      <c r="AC63" s="164"/>
      <c r="AD63" s="164"/>
      <c r="AE63" s="164"/>
    </row>
    <row r="64" spans="24:31" ht="9" customHeight="1">
      <c r="X64" s="164"/>
      <c r="Y64" s="164"/>
      <c r="Z64" s="164"/>
      <c r="AA64" s="164"/>
      <c r="AB64" s="164"/>
      <c r="AC64" s="164"/>
      <c r="AD64" s="164"/>
      <c r="AE64" s="164"/>
    </row>
    <row r="65" spans="24:31" ht="9" customHeight="1">
      <c r="X65" s="164"/>
      <c r="Y65" s="164"/>
      <c r="Z65" s="164"/>
      <c r="AA65" s="164"/>
      <c r="AB65" s="164"/>
      <c r="AC65" s="164"/>
      <c r="AD65" s="164"/>
      <c r="AE65" s="164"/>
    </row>
    <row r="66" spans="24:31" ht="9" customHeight="1">
      <c r="X66" s="164"/>
      <c r="Y66" s="164"/>
      <c r="Z66" s="164"/>
      <c r="AA66" s="164"/>
      <c r="AB66" s="164"/>
      <c r="AC66" s="164"/>
      <c r="AD66" s="164"/>
      <c r="AE66" s="164"/>
    </row>
    <row r="67" spans="24:31" ht="9" customHeight="1">
      <c r="X67" s="164"/>
      <c r="Y67" s="164"/>
      <c r="Z67" s="164"/>
      <c r="AA67" s="164"/>
      <c r="AB67" s="164"/>
      <c r="AC67" s="164"/>
      <c r="AD67" s="164"/>
      <c r="AE67" s="164"/>
    </row>
    <row r="68" spans="24:31" ht="9" customHeight="1">
      <c r="X68" s="164"/>
      <c r="Y68" s="164"/>
      <c r="Z68" s="164"/>
      <c r="AA68" s="164"/>
      <c r="AB68" s="164"/>
      <c r="AC68" s="164"/>
      <c r="AD68" s="164"/>
      <c r="AE68" s="164"/>
    </row>
    <row r="69" spans="24:31" ht="9" customHeight="1">
      <c r="X69" s="164"/>
      <c r="Y69" s="164"/>
      <c r="Z69" s="164"/>
      <c r="AA69" s="164"/>
      <c r="AB69" s="164"/>
      <c r="AC69" s="164"/>
      <c r="AD69" s="164"/>
      <c r="AE69" s="164"/>
    </row>
    <row r="70" spans="24:31" ht="9" customHeight="1">
      <c r="X70" s="164"/>
      <c r="Y70" s="164"/>
      <c r="Z70" s="164"/>
      <c r="AA70" s="164"/>
      <c r="AB70" s="164"/>
      <c r="AC70" s="164"/>
      <c r="AD70" s="164"/>
      <c r="AE70" s="164"/>
    </row>
    <row r="71" spans="24:31" ht="9" customHeight="1">
      <c r="X71" s="164"/>
      <c r="Y71" s="164"/>
      <c r="Z71" s="164"/>
      <c r="AA71" s="164"/>
      <c r="AB71" s="164"/>
      <c r="AC71" s="164"/>
      <c r="AD71" s="164"/>
      <c r="AE71" s="164"/>
    </row>
    <row r="72" spans="24:31" ht="9" customHeight="1">
      <c r="X72" s="164"/>
      <c r="Y72" s="164"/>
      <c r="Z72" s="164"/>
      <c r="AA72" s="164"/>
      <c r="AB72" s="164"/>
      <c r="AC72" s="164"/>
      <c r="AD72" s="164"/>
      <c r="AE72" s="164"/>
    </row>
    <row r="73" spans="24:31" ht="9" customHeight="1">
      <c r="X73" s="164"/>
      <c r="Y73" s="164"/>
      <c r="Z73" s="164"/>
      <c r="AA73" s="164"/>
      <c r="AB73" s="164"/>
      <c r="AC73" s="164"/>
      <c r="AD73" s="164"/>
      <c r="AE73" s="164"/>
    </row>
    <row r="74" spans="24:31" ht="9" customHeight="1">
      <c r="X74" s="164"/>
      <c r="Y74" s="164"/>
      <c r="Z74" s="164"/>
      <c r="AA74" s="164"/>
      <c r="AB74" s="164"/>
      <c r="AC74" s="164"/>
      <c r="AD74" s="164"/>
      <c r="AE74" s="164"/>
    </row>
    <row r="75" spans="24:31" ht="9" customHeight="1">
      <c r="X75" s="164"/>
      <c r="Y75" s="164"/>
      <c r="Z75" s="164"/>
      <c r="AA75" s="164"/>
      <c r="AB75" s="164"/>
      <c r="AC75" s="164"/>
      <c r="AD75" s="164"/>
      <c r="AE75" s="164"/>
    </row>
    <row r="76" spans="24:31" ht="9" customHeight="1">
      <c r="X76" s="164"/>
      <c r="Y76" s="164"/>
      <c r="Z76" s="164"/>
      <c r="AA76" s="164"/>
      <c r="AB76" s="164"/>
      <c r="AC76" s="164"/>
      <c r="AD76" s="164"/>
      <c r="AE76" s="164"/>
    </row>
    <row r="77" spans="24:31" ht="9" customHeight="1">
      <c r="X77" s="164"/>
      <c r="Y77" s="164"/>
      <c r="Z77" s="164"/>
      <c r="AA77" s="164"/>
      <c r="AB77" s="164"/>
      <c r="AC77" s="164"/>
      <c r="AD77" s="164"/>
      <c r="AE77" s="164"/>
    </row>
    <row r="78" spans="24:31" ht="9" customHeight="1">
      <c r="X78" s="164"/>
      <c r="Y78" s="164"/>
      <c r="Z78" s="164"/>
      <c r="AA78" s="164"/>
      <c r="AB78" s="164"/>
      <c r="AC78" s="164"/>
      <c r="AD78" s="164"/>
      <c r="AE78" s="164"/>
    </row>
    <row r="79" spans="24:31" ht="9" customHeight="1">
      <c r="X79" s="164"/>
      <c r="Y79" s="164"/>
      <c r="Z79" s="164"/>
      <c r="AA79" s="164"/>
      <c r="AB79" s="164"/>
      <c r="AC79" s="164"/>
      <c r="AD79" s="164"/>
      <c r="AE79" s="164"/>
    </row>
    <row r="80" spans="24:31" ht="9" customHeight="1">
      <c r="X80" s="164"/>
      <c r="Y80" s="164"/>
      <c r="Z80" s="164"/>
      <c r="AA80" s="164"/>
      <c r="AB80" s="164"/>
      <c r="AC80" s="164"/>
      <c r="AD80" s="164"/>
      <c r="AE80" s="164"/>
    </row>
    <row r="81" spans="24:31" ht="9" customHeight="1">
      <c r="X81" s="164"/>
      <c r="Y81" s="164"/>
      <c r="Z81" s="164"/>
      <c r="AA81" s="164"/>
      <c r="AB81" s="164"/>
      <c r="AC81" s="164"/>
      <c r="AD81" s="164"/>
      <c r="AE81" s="164"/>
    </row>
    <row r="82" spans="24:31" ht="9" customHeight="1">
      <c r="X82" s="164"/>
      <c r="Y82" s="164"/>
      <c r="Z82" s="164"/>
      <c r="AA82" s="164"/>
      <c r="AB82" s="164"/>
      <c r="AC82" s="164"/>
      <c r="AD82" s="164"/>
      <c r="AE82" s="164"/>
    </row>
    <row r="83" spans="24:31" ht="9" customHeight="1">
      <c r="X83" s="164"/>
      <c r="Y83" s="164"/>
      <c r="Z83" s="164"/>
      <c r="AA83" s="164"/>
      <c r="AB83" s="164"/>
      <c r="AC83" s="164"/>
      <c r="AD83" s="164"/>
      <c r="AE83" s="164"/>
    </row>
    <row r="84" spans="24:31" ht="9" customHeight="1">
      <c r="X84" s="164"/>
      <c r="Y84" s="164"/>
      <c r="Z84" s="164"/>
      <c r="AA84" s="164"/>
      <c r="AB84" s="164"/>
      <c r="AC84" s="164"/>
      <c r="AD84" s="164"/>
      <c r="AE84" s="164"/>
    </row>
    <row r="85" spans="24:31" ht="9" customHeight="1">
      <c r="X85" s="164"/>
      <c r="Y85" s="164"/>
      <c r="Z85" s="164"/>
      <c r="AA85" s="164"/>
      <c r="AB85" s="164"/>
      <c r="AC85" s="164"/>
      <c r="AD85" s="164"/>
      <c r="AE85" s="164"/>
    </row>
    <row r="86" spans="24:31" ht="9" customHeight="1">
      <c r="X86" s="164"/>
      <c r="Y86" s="164"/>
      <c r="Z86" s="164"/>
      <c r="AA86" s="164"/>
      <c r="AB86" s="164"/>
      <c r="AC86" s="164"/>
      <c r="AD86" s="164"/>
      <c r="AE86" s="164"/>
    </row>
    <row r="87" spans="24:31" ht="9" customHeight="1">
      <c r="X87" s="164"/>
      <c r="Y87" s="164"/>
      <c r="Z87" s="164"/>
      <c r="AA87" s="164"/>
      <c r="AB87" s="164"/>
      <c r="AC87" s="164"/>
      <c r="AD87" s="164"/>
      <c r="AE87" s="164"/>
    </row>
    <row r="88" spans="24:31" ht="9" customHeight="1">
      <c r="X88" s="164"/>
      <c r="Y88" s="164"/>
      <c r="Z88" s="164"/>
      <c r="AA88" s="164"/>
      <c r="AB88" s="164"/>
      <c r="AC88" s="164"/>
      <c r="AD88" s="164"/>
      <c r="AE88" s="164"/>
    </row>
    <row r="89" spans="24:31" ht="9" customHeight="1">
      <c r="X89" s="164"/>
      <c r="Y89" s="164"/>
      <c r="Z89" s="164"/>
      <c r="AA89" s="164"/>
      <c r="AB89" s="164"/>
      <c r="AC89" s="164"/>
      <c r="AD89" s="164"/>
      <c r="AE89" s="164"/>
    </row>
    <row r="90" spans="24:31" ht="9" customHeight="1">
      <c r="X90" s="164"/>
      <c r="Y90" s="164"/>
      <c r="Z90" s="164"/>
      <c r="AA90" s="164"/>
      <c r="AB90" s="164"/>
      <c r="AC90" s="164"/>
      <c r="AD90" s="164"/>
      <c r="AE90" s="164"/>
    </row>
    <row r="91" spans="24:31" ht="9" customHeight="1">
      <c r="X91" s="164"/>
      <c r="Y91" s="164"/>
      <c r="Z91" s="164"/>
      <c r="AA91" s="164"/>
      <c r="AB91" s="164"/>
      <c r="AC91" s="164"/>
      <c r="AD91" s="164"/>
      <c r="AE91" s="164"/>
    </row>
    <row r="92" spans="24:31" ht="9" customHeight="1">
      <c r="X92" s="164"/>
      <c r="Y92" s="164"/>
      <c r="Z92" s="164"/>
      <c r="AA92" s="164"/>
      <c r="AB92" s="164"/>
      <c r="AC92" s="164"/>
      <c r="AD92" s="164"/>
      <c r="AE92" s="164"/>
    </row>
    <row r="93" spans="24:31" ht="9" customHeight="1">
      <c r="X93" s="164"/>
      <c r="Y93" s="164"/>
      <c r="Z93" s="164"/>
      <c r="AA93" s="164"/>
      <c r="AB93" s="164"/>
      <c r="AC93" s="164"/>
      <c r="AD93" s="164"/>
      <c r="AE93" s="164"/>
    </row>
    <row r="94" spans="24:31" ht="9" customHeight="1">
      <c r="X94" s="164"/>
      <c r="Y94" s="164"/>
      <c r="Z94" s="164"/>
      <c r="AA94" s="164"/>
      <c r="AB94" s="164"/>
      <c r="AC94" s="164"/>
      <c r="AD94" s="164"/>
      <c r="AE94" s="164"/>
    </row>
    <row r="95" spans="24:31" ht="9" customHeight="1">
      <c r="X95" s="164"/>
      <c r="Y95" s="164"/>
      <c r="Z95" s="164"/>
      <c r="AA95" s="164"/>
      <c r="AB95" s="164"/>
      <c r="AC95" s="164"/>
      <c r="AD95" s="164"/>
      <c r="AE95" s="164"/>
    </row>
    <row r="96" spans="24:31" ht="9" customHeight="1">
      <c r="X96" s="164"/>
      <c r="Y96" s="164"/>
      <c r="Z96" s="164"/>
      <c r="AA96" s="164"/>
      <c r="AB96" s="164"/>
      <c r="AC96" s="164"/>
      <c r="AD96" s="164"/>
      <c r="AE96" s="164"/>
    </row>
    <row r="97" spans="24:31" ht="9" customHeight="1">
      <c r="X97" s="164"/>
      <c r="Y97" s="164"/>
      <c r="Z97" s="164"/>
      <c r="AA97" s="164"/>
      <c r="AB97" s="164"/>
      <c r="AC97" s="164"/>
      <c r="AD97" s="164"/>
      <c r="AE97" s="164"/>
    </row>
    <row r="98" spans="24:31" ht="9" customHeight="1">
      <c r="X98" s="164"/>
      <c r="Y98" s="164"/>
      <c r="Z98" s="164"/>
      <c r="AA98" s="164"/>
      <c r="AB98" s="164"/>
      <c r="AC98" s="164"/>
      <c r="AD98" s="164"/>
      <c r="AE98" s="164"/>
    </row>
    <row r="99" spans="24:31" ht="9" customHeight="1">
      <c r="X99" s="164"/>
      <c r="Y99" s="164"/>
      <c r="Z99" s="164"/>
      <c r="AA99" s="164"/>
      <c r="AB99" s="164"/>
      <c r="AC99" s="164"/>
      <c r="AD99" s="164"/>
      <c r="AE99" s="164"/>
    </row>
    <row r="100" spans="24:31" ht="9" customHeight="1">
      <c r="X100" s="164"/>
      <c r="Y100" s="164"/>
      <c r="Z100" s="164"/>
      <c r="AA100" s="164"/>
      <c r="AB100" s="164"/>
      <c r="AC100" s="164"/>
      <c r="AD100" s="164"/>
      <c r="AE100" s="164"/>
    </row>
    <row r="101" spans="24:31" ht="9" customHeight="1">
      <c r="X101" s="164"/>
      <c r="Y101" s="164"/>
      <c r="Z101" s="164"/>
      <c r="AA101" s="164"/>
      <c r="AB101" s="164"/>
      <c r="AC101" s="164"/>
      <c r="AD101" s="164"/>
      <c r="AE101" s="164"/>
    </row>
    <row r="102" spans="24:31" ht="9" customHeight="1">
      <c r="X102" s="164"/>
      <c r="Y102" s="164"/>
      <c r="Z102" s="164"/>
      <c r="AA102" s="164"/>
      <c r="AB102" s="164"/>
      <c r="AC102" s="164"/>
      <c r="AD102" s="164"/>
      <c r="AE102" s="164"/>
    </row>
    <row r="103" spans="24:31" ht="9" customHeight="1">
      <c r="X103" s="164"/>
      <c r="Y103" s="164"/>
      <c r="Z103" s="164"/>
      <c r="AA103" s="164"/>
      <c r="AB103" s="164"/>
      <c r="AC103" s="164"/>
      <c r="AD103" s="164"/>
      <c r="AE103" s="164"/>
    </row>
    <row r="104" spans="24:31" ht="9" customHeight="1">
      <c r="X104" s="164"/>
      <c r="Y104" s="164"/>
      <c r="Z104" s="164"/>
      <c r="AA104" s="164"/>
      <c r="AB104" s="164"/>
      <c r="AC104" s="164"/>
      <c r="AD104" s="164"/>
      <c r="AE104" s="164"/>
    </row>
    <row r="105" spans="24:31" ht="9" customHeight="1">
      <c r="X105" s="164"/>
      <c r="Y105" s="164"/>
      <c r="Z105" s="164"/>
      <c r="AA105" s="164"/>
      <c r="AB105" s="164"/>
      <c r="AC105" s="164"/>
      <c r="AD105" s="164"/>
      <c r="AE105" s="164"/>
    </row>
    <row r="106" spans="24:31" ht="9" customHeight="1">
      <c r="X106" s="164"/>
      <c r="Y106" s="164"/>
      <c r="Z106" s="164"/>
      <c r="AA106" s="164"/>
      <c r="AB106" s="164"/>
      <c r="AC106" s="164"/>
      <c r="AD106" s="164"/>
      <c r="AE106" s="164"/>
    </row>
    <row r="107" spans="24:31" ht="9" customHeight="1">
      <c r="X107" s="164"/>
      <c r="Y107" s="164"/>
      <c r="Z107" s="164"/>
      <c r="AA107" s="164"/>
      <c r="AB107" s="164"/>
      <c r="AC107" s="164"/>
      <c r="AD107" s="164"/>
      <c r="AE107" s="164"/>
    </row>
    <row r="108" spans="24:31" ht="9" customHeight="1">
      <c r="X108" s="164"/>
      <c r="Y108" s="164"/>
      <c r="Z108" s="164"/>
      <c r="AA108" s="164"/>
      <c r="AB108" s="164"/>
      <c r="AC108" s="164"/>
      <c r="AD108" s="164"/>
      <c r="AE108" s="164"/>
    </row>
    <row r="109" spans="24:31" ht="9" customHeight="1">
      <c r="X109" s="164"/>
      <c r="Y109" s="164"/>
      <c r="Z109" s="164"/>
      <c r="AA109" s="164"/>
      <c r="AB109" s="164"/>
      <c r="AC109" s="164"/>
      <c r="AD109" s="164"/>
      <c r="AE109" s="164"/>
    </row>
    <row r="110" spans="24:31" ht="9" customHeight="1">
      <c r="X110" s="164"/>
      <c r="Y110" s="164"/>
      <c r="Z110" s="164"/>
      <c r="AA110" s="164"/>
      <c r="AB110" s="164"/>
      <c r="AC110" s="164"/>
      <c r="AD110" s="164"/>
      <c r="AE110" s="164"/>
    </row>
    <row r="111" spans="24:31" ht="9" customHeight="1">
      <c r="X111" s="164"/>
      <c r="Y111" s="164"/>
      <c r="Z111" s="164"/>
      <c r="AA111" s="164"/>
      <c r="AB111" s="164"/>
      <c r="AC111" s="164"/>
      <c r="AD111" s="164"/>
      <c r="AE111" s="164"/>
    </row>
    <row r="112" spans="24:31" ht="9" customHeight="1">
      <c r="X112" s="164"/>
      <c r="Y112" s="164"/>
      <c r="Z112" s="164"/>
      <c r="AA112" s="164"/>
      <c r="AB112" s="164"/>
      <c r="AC112" s="164"/>
      <c r="AD112" s="164"/>
      <c r="AE112" s="164"/>
    </row>
    <row r="113" spans="24:31" ht="9" customHeight="1">
      <c r="X113" s="164"/>
      <c r="Y113" s="164"/>
      <c r="Z113" s="164"/>
      <c r="AA113" s="164"/>
      <c r="AB113" s="164"/>
      <c r="AC113" s="164"/>
      <c r="AD113" s="164"/>
      <c r="AE113" s="164"/>
    </row>
    <row r="114" spans="24:31" ht="9" customHeight="1">
      <c r="X114" s="164"/>
      <c r="Y114" s="164"/>
      <c r="Z114" s="164"/>
      <c r="AA114" s="164"/>
      <c r="AB114" s="164"/>
      <c r="AC114" s="164"/>
      <c r="AD114" s="164"/>
      <c r="AE114" s="164"/>
    </row>
    <row r="115" spans="24:31" ht="9" customHeight="1">
      <c r="X115" s="164"/>
      <c r="Y115" s="164"/>
      <c r="Z115" s="164"/>
      <c r="AA115" s="164"/>
      <c r="AB115" s="164"/>
      <c r="AC115" s="164"/>
      <c r="AD115" s="164"/>
      <c r="AE115" s="164"/>
    </row>
    <row r="116" spans="24:31" ht="9" customHeight="1">
      <c r="X116" s="164"/>
      <c r="Y116" s="164"/>
      <c r="Z116" s="164"/>
      <c r="AA116" s="164"/>
      <c r="AB116" s="164"/>
      <c r="AC116" s="164"/>
      <c r="AD116" s="164"/>
      <c r="AE116" s="164"/>
    </row>
    <row r="117" spans="24:31" ht="9" customHeight="1">
      <c r="X117" s="164"/>
      <c r="Y117" s="164"/>
      <c r="Z117" s="164"/>
      <c r="AA117" s="164"/>
      <c r="AB117" s="164"/>
      <c r="AC117" s="164"/>
      <c r="AD117" s="164"/>
      <c r="AE117" s="164"/>
    </row>
    <row r="118" spans="24:31" ht="9" customHeight="1">
      <c r="X118" s="164"/>
      <c r="Y118" s="164"/>
      <c r="Z118" s="164"/>
      <c r="AA118" s="164"/>
      <c r="AB118" s="164"/>
      <c r="AC118" s="164"/>
      <c r="AD118" s="164"/>
      <c r="AE118" s="164"/>
    </row>
    <row r="119" spans="24:31" ht="9" customHeight="1">
      <c r="X119" s="164"/>
      <c r="Y119" s="164"/>
      <c r="Z119" s="164"/>
      <c r="AA119" s="164"/>
      <c r="AB119" s="164"/>
      <c r="AC119" s="164"/>
      <c r="AD119" s="164"/>
      <c r="AE119" s="164"/>
    </row>
    <row r="120" spans="24:31" ht="9" customHeight="1">
      <c r="X120" s="164"/>
      <c r="Y120" s="164"/>
      <c r="Z120" s="164"/>
      <c r="AA120" s="164"/>
      <c r="AB120" s="164"/>
      <c r="AC120" s="164"/>
      <c r="AD120" s="164"/>
      <c r="AE120" s="164"/>
    </row>
    <row r="121" spans="24:31" ht="9" customHeight="1">
      <c r="X121" s="164"/>
      <c r="Y121" s="164"/>
      <c r="Z121" s="164"/>
      <c r="AA121" s="164"/>
      <c r="AB121" s="164"/>
      <c r="AC121" s="164"/>
      <c r="AD121" s="164"/>
      <c r="AE121" s="164"/>
    </row>
    <row r="122" spans="24:31" ht="9" customHeight="1">
      <c r="X122" s="164"/>
      <c r="Y122" s="164"/>
      <c r="Z122" s="164"/>
      <c r="AA122" s="164"/>
      <c r="AB122" s="164"/>
      <c r="AC122" s="164"/>
      <c r="AD122" s="164"/>
      <c r="AE122" s="164"/>
    </row>
    <row r="123" spans="24:31" ht="9" customHeight="1">
      <c r="X123" s="164"/>
      <c r="Y123" s="164"/>
      <c r="Z123" s="164"/>
      <c r="AA123" s="164"/>
      <c r="AB123" s="164"/>
      <c r="AC123" s="164"/>
      <c r="AD123" s="164"/>
      <c r="AE123" s="164"/>
    </row>
    <row r="124" spans="24:31" ht="9" customHeight="1">
      <c r="X124" s="164"/>
      <c r="Y124" s="164"/>
      <c r="Z124" s="164"/>
      <c r="AA124" s="164"/>
      <c r="AB124" s="164"/>
      <c r="AC124" s="164"/>
      <c r="AD124" s="164"/>
      <c r="AE124" s="164"/>
    </row>
    <row r="125" spans="24:31" ht="9" customHeight="1">
      <c r="X125" s="164"/>
      <c r="Y125" s="164"/>
      <c r="Z125" s="164"/>
      <c r="AA125" s="164"/>
      <c r="AB125" s="164"/>
      <c r="AC125" s="164"/>
      <c r="AD125" s="164"/>
      <c r="AE125" s="164"/>
    </row>
    <row r="126" spans="24:31" ht="9" customHeight="1">
      <c r="X126" s="164"/>
      <c r="Y126" s="164"/>
      <c r="Z126" s="164"/>
      <c r="AA126" s="164"/>
      <c r="AB126" s="164"/>
      <c r="AC126" s="164"/>
      <c r="AD126" s="164"/>
      <c r="AE126" s="164"/>
    </row>
    <row r="127" spans="24:31" ht="9" customHeight="1">
      <c r="X127" s="164"/>
      <c r="Y127" s="164"/>
      <c r="Z127" s="164"/>
      <c r="AA127" s="164"/>
      <c r="AB127" s="164"/>
      <c r="AC127" s="164"/>
      <c r="AD127" s="164"/>
      <c r="AE127" s="164"/>
    </row>
    <row r="128" spans="24:31" ht="9" customHeight="1">
      <c r="X128" s="164"/>
      <c r="Y128" s="164"/>
      <c r="Z128" s="164"/>
      <c r="AA128" s="164"/>
      <c r="AB128" s="164"/>
      <c r="AC128" s="164"/>
      <c r="AD128" s="164"/>
      <c r="AE128" s="164"/>
    </row>
    <row r="129" spans="24:31" ht="9" customHeight="1">
      <c r="X129" s="164"/>
      <c r="Y129" s="164"/>
      <c r="Z129" s="164"/>
      <c r="AA129" s="164"/>
      <c r="AB129" s="164"/>
      <c r="AC129" s="164"/>
      <c r="AD129" s="164"/>
      <c r="AE129" s="164"/>
    </row>
    <row r="130" spans="24:31" ht="9" customHeight="1">
      <c r="X130" s="164"/>
      <c r="Y130" s="164"/>
      <c r="Z130" s="164"/>
      <c r="AA130" s="164"/>
      <c r="AB130" s="164"/>
      <c r="AC130" s="164"/>
      <c r="AD130" s="164"/>
      <c r="AE130" s="164"/>
    </row>
    <row r="131" spans="24:31" ht="9" customHeight="1">
      <c r="X131" s="164"/>
      <c r="Y131" s="164"/>
      <c r="Z131" s="164"/>
      <c r="AA131" s="164"/>
      <c r="AB131" s="164"/>
      <c r="AC131" s="164"/>
      <c r="AD131" s="164"/>
      <c r="AE131" s="164"/>
    </row>
    <row r="132" spans="24:31" ht="9" customHeight="1">
      <c r="X132" s="164"/>
      <c r="Y132" s="164"/>
      <c r="Z132" s="164"/>
      <c r="AA132" s="164"/>
      <c r="AB132" s="164"/>
      <c r="AC132" s="164"/>
      <c r="AD132" s="164"/>
      <c r="AE132" s="164"/>
    </row>
    <row r="133" spans="24:31" ht="9" customHeight="1">
      <c r="X133" s="164"/>
      <c r="Y133" s="164"/>
      <c r="Z133" s="164"/>
      <c r="AA133" s="164"/>
      <c r="AB133" s="164"/>
      <c r="AC133" s="164"/>
      <c r="AD133" s="164"/>
      <c r="AE133" s="164"/>
    </row>
    <row r="134" spans="24:31" ht="9" customHeight="1">
      <c r="X134" s="164"/>
      <c r="Y134" s="164"/>
      <c r="Z134" s="164"/>
      <c r="AA134" s="164"/>
      <c r="AB134" s="164"/>
      <c r="AC134" s="164"/>
      <c r="AD134" s="164"/>
      <c r="AE134" s="164"/>
    </row>
    <row r="135" spans="24:31" ht="9" customHeight="1">
      <c r="X135" s="164"/>
      <c r="Y135" s="164"/>
      <c r="Z135" s="164"/>
      <c r="AA135" s="164"/>
      <c r="AB135" s="164"/>
      <c r="AC135" s="164"/>
      <c r="AD135" s="164"/>
      <c r="AE135" s="164"/>
    </row>
    <row r="136" spans="24:31" ht="9" customHeight="1">
      <c r="X136" s="164"/>
      <c r="Y136" s="164"/>
      <c r="Z136" s="164"/>
      <c r="AA136" s="164"/>
      <c r="AB136" s="164"/>
      <c r="AC136" s="164"/>
      <c r="AD136" s="164"/>
      <c r="AE136" s="164"/>
    </row>
    <row r="137" spans="24:31" ht="9" customHeight="1">
      <c r="X137" s="164"/>
      <c r="Y137" s="164"/>
      <c r="Z137" s="164"/>
      <c r="AA137" s="164"/>
      <c r="AB137" s="164"/>
      <c r="AC137" s="164"/>
      <c r="AD137" s="164"/>
      <c r="AE137" s="164"/>
    </row>
    <row r="138" spans="24:31" ht="9" customHeight="1">
      <c r="X138" s="164"/>
      <c r="Y138" s="164"/>
      <c r="Z138" s="164"/>
      <c r="AA138" s="164"/>
      <c r="AB138" s="164"/>
      <c r="AC138" s="164"/>
      <c r="AD138" s="164"/>
      <c r="AE138" s="164"/>
    </row>
    <row r="139" spans="24:31" ht="9" customHeight="1">
      <c r="X139" s="164"/>
      <c r="Y139" s="164"/>
      <c r="Z139" s="164"/>
      <c r="AA139" s="164"/>
      <c r="AB139" s="164"/>
      <c r="AC139" s="164"/>
      <c r="AD139" s="164"/>
      <c r="AE139" s="164"/>
    </row>
    <row r="140" spans="24:31" ht="9" customHeight="1">
      <c r="X140" s="164"/>
      <c r="Y140" s="164"/>
      <c r="Z140" s="164"/>
      <c r="AA140" s="164"/>
      <c r="AB140" s="164"/>
      <c r="AC140" s="164"/>
      <c r="AD140" s="164"/>
      <c r="AE140" s="164"/>
    </row>
    <row r="141" spans="24:31" ht="9" customHeight="1">
      <c r="X141" s="164"/>
      <c r="Y141" s="164"/>
      <c r="Z141" s="164"/>
      <c r="AA141" s="164"/>
      <c r="AB141" s="164"/>
      <c r="AC141" s="164"/>
      <c r="AD141" s="164"/>
      <c r="AE141" s="164"/>
    </row>
    <row r="142" spans="24:31" ht="9" customHeight="1">
      <c r="X142" s="164"/>
      <c r="Y142" s="164"/>
      <c r="Z142" s="164"/>
      <c r="AA142" s="164"/>
      <c r="AB142" s="164"/>
      <c r="AC142" s="164"/>
      <c r="AD142" s="164"/>
      <c r="AE142" s="164"/>
    </row>
    <row r="143" spans="24:31" ht="9" customHeight="1">
      <c r="X143" s="164"/>
      <c r="Y143" s="164"/>
      <c r="Z143" s="164"/>
      <c r="AA143" s="164"/>
      <c r="AB143" s="164"/>
      <c r="AC143" s="164"/>
      <c r="AD143" s="164"/>
      <c r="AE143" s="164"/>
    </row>
    <row r="144" spans="24:31" ht="9" customHeight="1">
      <c r="X144" s="164"/>
      <c r="Y144" s="164"/>
      <c r="Z144" s="164"/>
      <c r="AA144" s="164"/>
      <c r="AB144" s="164"/>
      <c r="AC144" s="164"/>
      <c r="AD144" s="164"/>
      <c r="AE144" s="164"/>
    </row>
    <row r="145" spans="24:31" ht="9" customHeight="1">
      <c r="X145" s="164"/>
      <c r="Y145" s="164"/>
      <c r="Z145" s="164"/>
      <c r="AA145" s="164"/>
      <c r="AB145" s="164"/>
      <c r="AC145" s="164"/>
      <c r="AD145" s="164"/>
      <c r="AE145" s="164"/>
    </row>
    <row r="146" spans="24:31" ht="9" customHeight="1">
      <c r="X146" s="164"/>
      <c r="Y146" s="164"/>
      <c r="Z146" s="164"/>
      <c r="AA146" s="164"/>
      <c r="AB146" s="164"/>
      <c r="AC146" s="164"/>
      <c r="AD146" s="164"/>
      <c r="AE146" s="164"/>
    </row>
    <row r="147" spans="24:31" ht="9" customHeight="1">
      <c r="X147" s="164"/>
      <c r="Y147" s="164"/>
      <c r="Z147" s="164"/>
      <c r="AA147" s="164"/>
      <c r="AB147" s="164"/>
      <c r="AC147" s="164"/>
      <c r="AD147" s="164"/>
      <c r="AE147" s="164"/>
    </row>
    <row r="148" spans="24:31" ht="9" customHeight="1">
      <c r="X148" s="164"/>
      <c r="Y148" s="164"/>
      <c r="Z148" s="164"/>
      <c r="AA148" s="164"/>
      <c r="AB148" s="164"/>
      <c r="AC148" s="164"/>
      <c r="AD148" s="164"/>
      <c r="AE148" s="164"/>
    </row>
    <row r="149" spans="24:31" ht="9" customHeight="1">
      <c r="X149" s="164"/>
      <c r="Y149" s="164"/>
      <c r="Z149" s="164"/>
      <c r="AA149" s="164"/>
      <c r="AB149" s="164"/>
      <c r="AC149" s="164"/>
      <c r="AD149" s="164"/>
      <c r="AE149" s="164"/>
    </row>
    <row r="150" spans="24:31" ht="9" customHeight="1">
      <c r="X150" s="164"/>
      <c r="Y150" s="164"/>
      <c r="Z150" s="164"/>
      <c r="AA150" s="164"/>
      <c r="AB150" s="164"/>
      <c r="AC150" s="164"/>
      <c r="AD150" s="164"/>
      <c r="AE150" s="164"/>
    </row>
    <row r="151" spans="24:31" ht="9" customHeight="1">
      <c r="X151" s="164"/>
      <c r="Y151" s="164"/>
      <c r="Z151" s="164"/>
      <c r="AA151" s="164"/>
      <c r="AB151" s="164"/>
      <c r="AC151" s="164"/>
      <c r="AD151" s="164"/>
      <c r="AE151" s="164"/>
    </row>
    <row r="152" spans="24:31" ht="9" customHeight="1">
      <c r="X152" s="164"/>
      <c r="Y152" s="164"/>
      <c r="Z152" s="164"/>
      <c r="AA152" s="164"/>
      <c r="AB152" s="164"/>
      <c r="AC152" s="164"/>
      <c r="AD152" s="164"/>
      <c r="AE152" s="164"/>
    </row>
    <row r="153" spans="24:31" ht="9" customHeight="1">
      <c r="X153" s="164"/>
      <c r="Y153" s="164"/>
      <c r="Z153" s="164"/>
      <c r="AA153" s="164"/>
      <c r="AB153" s="164"/>
      <c r="AC153" s="164"/>
      <c r="AD153" s="164"/>
      <c r="AE153" s="164"/>
    </row>
    <row r="154" spans="24:31" ht="9" customHeight="1">
      <c r="X154" s="164"/>
      <c r="Y154" s="164"/>
      <c r="Z154" s="164"/>
      <c r="AA154" s="164"/>
      <c r="AB154" s="164"/>
      <c r="AC154" s="164"/>
      <c r="AD154" s="164"/>
      <c r="AE154" s="164"/>
    </row>
    <row r="155" spans="24:31" ht="9" customHeight="1">
      <c r="X155" s="164"/>
      <c r="Y155" s="164"/>
      <c r="Z155" s="164"/>
      <c r="AA155" s="164"/>
      <c r="AB155" s="164"/>
      <c r="AC155" s="164"/>
      <c r="AD155" s="164"/>
      <c r="AE155" s="164"/>
    </row>
    <row r="156" spans="24:31" ht="9" customHeight="1">
      <c r="X156" s="164"/>
      <c r="Y156" s="164"/>
      <c r="Z156" s="164"/>
      <c r="AA156" s="164"/>
      <c r="AB156" s="164"/>
      <c r="AC156" s="164"/>
      <c r="AD156" s="164"/>
      <c r="AE156" s="164"/>
    </row>
    <row r="157" spans="24:31" ht="9" customHeight="1">
      <c r="X157" s="164"/>
      <c r="Y157" s="164"/>
      <c r="Z157" s="164"/>
      <c r="AA157" s="164"/>
      <c r="AB157" s="164"/>
      <c r="AC157" s="164"/>
      <c r="AD157" s="164"/>
      <c r="AE157" s="164"/>
    </row>
    <row r="158" spans="24:31" ht="9" customHeight="1">
      <c r="X158" s="164"/>
      <c r="Y158" s="164"/>
      <c r="Z158" s="164"/>
      <c r="AA158" s="164"/>
      <c r="AB158" s="164"/>
      <c r="AC158" s="164"/>
      <c r="AD158" s="164"/>
      <c r="AE158" s="164"/>
    </row>
    <row r="159" spans="24:31" ht="9" customHeight="1">
      <c r="X159" s="164"/>
      <c r="Y159" s="164"/>
      <c r="Z159" s="164"/>
      <c r="AA159" s="164"/>
      <c r="AB159" s="164"/>
      <c r="AC159" s="164"/>
      <c r="AD159" s="164"/>
      <c r="AE159" s="164"/>
    </row>
    <row r="160" spans="24:31" ht="9" customHeight="1">
      <c r="X160" s="164"/>
      <c r="Y160" s="164"/>
      <c r="Z160" s="164"/>
      <c r="AA160" s="164"/>
      <c r="AB160" s="164"/>
      <c r="AC160" s="164"/>
      <c r="AD160" s="164"/>
      <c r="AE160" s="164"/>
    </row>
    <row r="161" spans="24:31" ht="9" customHeight="1">
      <c r="X161" s="164"/>
      <c r="Y161" s="164"/>
      <c r="Z161" s="164"/>
      <c r="AA161" s="164"/>
      <c r="AB161" s="164"/>
      <c r="AC161" s="164"/>
      <c r="AD161" s="164"/>
      <c r="AE161" s="164"/>
    </row>
    <row r="162" spans="24:31" ht="9" customHeight="1">
      <c r="X162" s="164"/>
      <c r="Y162" s="164"/>
      <c r="Z162" s="164"/>
      <c r="AA162" s="164"/>
      <c r="AB162" s="164"/>
      <c r="AC162" s="164"/>
      <c r="AD162" s="164"/>
      <c r="AE162" s="164"/>
    </row>
    <row r="163" spans="24:31" ht="9" customHeight="1">
      <c r="X163" s="164"/>
      <c r="Y163" s="164"/>
      <c r="Z163" s="164"/>
      <c r="AA163" s="164"/>
      <c r="AB163" s="164"/>
      <c r="AC163" s="164"/>
      <c r="AD163" s="164"/>
      <c r="AE163" s="164"/>
    </row>
    <row r="164" spans="24:31" ht="9" customHeight="1">
      <c r="X164" s="164"/>
      <c r="Y164" s="164"/>
      <c r="Z164" s="164"/>
      <c r="AA164" s="164"/>
      <c r="AB164" s="164"/>
      <c r="AC164" s="164"/>
      <c r="AD164" s="164"/>
      <c r="AE164" s="164"/>
    </row>
    <row r="165" spans="24:31" ht="9" customHeight="1">
      <c r="X165" s="164"/>
      <c r="Y165" s="164"/>
      <c r="Z165" s="164"/>
      <c r="AA165" s="164"/>
      <c r="AB165" s="164"/>
      <c r="AC165" s="164"/>
      <c r="AD165" s="164"/>
      <c r="AE165" s="164"/>
    </row>
    <row r="166" spans="24:31" ht="9" customHeight="1">
      <c r="X166" s="164"/>
      <c r="Y166" s="164"/>
      <c r="Z166" s="164"/>
      <c r="AA166" s="164"/>
      <c r="AB166" s="164"/>
      <c r="AC166" s="164"/>
      <c r="AD166" s="164"/>
      <c r="AE166" s="164"/>
    </row>
    <row r="167" spans="24:31" ht="9" customHeight="1">
      <c r="X167" s="164"/>
      <c r="Y167" s="164"/>
      <c r="Z167" s="164"/>
      <c r="AA167" s="164"/>
      <c r="AB167" s="164"/>
      <c r="AC167" s="164"/>
      <c r="AD167" s="164"/>
      <c r="AE167" s="164"/>
    </row>
    <row r="168" spans="24:31" ht="9" customHeight="1">
      <c r="X168" s="164"/>
      <c r="Y168" s="164"/>
      <c r="Z168" s="164"/>
      <c r="AA168" s="164"/>
      <c r="AB168" s="164"/>
      <c r="AC168" s="164"/>
      <c r="AD168" s="164"/>
      <c r="AE168" s="164"/>
    </row>
    <row r="169" spans="24:31" ht="9" customHeight="1">
      <c r="X169" s="164"/>
      <c r="Y169" s="164"/>
      <c r="Z169" s="164"/>
      <c r="AA169" s="164"/>
      <c r="AB169" s="164"/>
      <c r="AC169" s="164"/>
      <c r="AD169" s="164"/>
      <c r="AE169" s="164"/>
    </row>
    <row r="170" spans="24:31" ht="9" customHeight="1">
      <c r="X170" s="164"/>
      <c r="Y170" s="164"/>
      <c r="Z170" s="164"/>
      <c r="AA170" s="164"/>
      <c r="AB170" s="164"/>
      <c r="AC170" s="164"/>
      <c r="AD170" s="164"/>
      <c r="AE170" s="164"/>
    </row>
    <row r="171" spans="24:31" ht="9" customHeight="1">
      <c r="X171" s="164"/>
      <c r="Y171" s="164"/>
      <c r="Z171" s="164"/>
      <c r="AA171" s="164"/>
      <c r="AB171" s="164"/>
      <c r="AC171" s="164"/>
      <c r="AD171" s="164"/>
      <c r="AE171" s="164"/>
    </row>
    <row r="172" spans="24:31" ht="9" customHeight="1">
      <c r="X172" s="164"/>
      <c r="Y172" s="164"/>
      <c r="Z172" s="164"/>
      <c r="AA172" s="164"/>
      <c r="AB172" s="164"/>
      <c r="AC172" s="164"/>
      <c r="AD172" s="164"/>
      <c r="AE172" s="164"/>
    </row>
    <row r="173" spans="24:31" ht="9" customHeight="1">
      <c r="X173" s="164"/>
      <c r="Y173" s="164"/>
      <c r="Z173" s="164"/>
      <c r="AA173" s="164"/>
      <c r="AB173" s="164"/>
      <c r="AC173" s="164"/>
      <c r="AD173" s="164"/>
      <c r="AE173" s="164"/>
    </row>
    <row r="174" spans="24:31" ht="9" customHeight="1">
      <c r="X174" s="164"/>
      <c r="Y174" s="164"/>
      <c r="Z174" s="164"/>
      <c r="AA174" s="164"/>
      <c r="AB174" s="164"/>
      <c r="AC174" s="164"/>
      <c r="AD174" s="164"/>
      <c r="AE174" s="164"/>
    </row>
    <row r="175" spans="24:31" ht="9" customHeight="1">
      <c r="X175" s="164"/>
      <c r="Y175" s="164"/>
      <c r="Z175" s="164"/>
      <c r="AA175" s="164"/>
      <c r="AB175" s="164"/>
      <c r="AC175" s="164"/>
      <c r="AD175" s="164"/>
      <c r="AE175" s="164"/>
    </row>
    <row r="176" spans="24:31" ht="9" customHeight="1">
      <c r="X176" s="164"/>
      <c r="Y176" s="164"/>
      <c r="Z176" s="164"/>
      <c r="AA176" s="164"/>
      <c r="AB176" s="164"/>
      <c r="AC176" s="164"/>
      <c r="AD176" s="164"/>
      <c r="AE176" s="164"/>
    </row>
    <row r="177" spans="24:31" ht="9" customHeight="1">
      <c r="X177" s="164"/>
      <c r="Y177" s="164"/>
      <c r="Z177" s="164"/>
      <c r="AA177" s="164"/>
      <c r="AB177" s="164"/>
      <c r="AC177" s="164"/>
      <c r="AD177" s="164"/>
      <c r="AE177" s="164"/>
    </row>
    <row r="178" spans="24:31" ht="9" customHeight="1">
      <c r="X178" s="164"/>
      <c r="Y178" s="164"/>
      <c r="Z178" s="164"/>
      <c r="AA178" s="164"/>
      <c r="AB178" s="164"/>
      <c r="AC178" s="164"/>
      <c r="AD178" s="164"/>
      <c r="AE178" s="164"/>
    </row>
    <row r="179" spans="24:31" ht="9" customHeight="1">
      <c r="X179" s="164"/>
      <c r="Y179" s="164"/>
      <c r="Z179" s="164"/>
      <c r="AA179" s="164"/>
      <c r="AB179" s="164"/>
      <c r="AC179" s="164"/>
      <c r="AD179" s="164"/>
      <c r="AE179" s="164"/>
    </row>
    <row r="180" spans="24:31" ht="9" customHeight="1">
      <c r="X180" s="164"/>
      <c r="Y180" s="164"/>
      <c r="Z180" s="164"/>
      <c r="AA180" s="164"/>
      <c r="AB180" s="164"/>
      <c r="AC180" s="164"/>
      <c r="AD180" s="164"/>
      <c r="AE180" s="164"/>
    </row>
    <row r="181" spans="24:31" ht="9" customHeight="1">
      <c r="X181" s="164"/>
      <c r="Y181" s="164"/>
      <c r="Z181" s="164"/>
      <c r="AA181" s="164"/>
      <c r="AB181" s="164"/>
      <c r="AC181" s="164"/>
      <c r="AD181" s="164"/>
      <c r="AE181" s="164"/>
    </row>
    <row r="182" spans="24:31" ht="9" customHeight="1">
      <c r="X182" s="164"/>
      <c r="Y182" s="164"/>
      <c r="Z182" s="164"/>
      <c r="AA182" s="164"/>
      <c r="AB182" s="164"/>
      <c r="AC182" s="164"/>
      <c r="AD182" s="164"/>
      <c r="AE182" s="164"/>
    </row>
    <row r="183" spans="24:31" ht="9" customHeight="1">
      <c r="X183" s="164"/>
      <c r="Y183" s="164"/>
      <c r="Z183" s="164"/>
      <c r="AA183" s="164"/>
      <c r="AB183" s="164"/>
      <c r="AC183" s="164"/>
      <c r="AD183" s="164"/>
      <c r="AE183" s="164"/>
    </row>
    <row r="184" spans="24:31" ht="9" customHeight="1">
      <c r="X184" s="164"/>
      <c r="Y184" s="164"/>
      <c r="Z184" s="164"/>
      <c r="AA184" s="164"/>
      <c r="AB184" s="164"/>
      <c r="AC184" s="164"/>
      <c r="AD184" s="164"/>
      <c r="AE184" s="164"/>
    </row>
    <row r="185" spans="24:31" ht="9" customHeight="1">
      <c r="X185" s="164"/>
      <c r="Y185" s="164"/>
      <c r="Z185" s="164"/>
      <c r="AA185" s="164"/>
      <c r="AB185" s="164"/>
      <c r="AC185" s="164"/>
      <c r="AD185" s="164"/>
      <c r="AE185" s="164"/>
    </row>
    <row r="186" spans="24:31" ht="9" customHeight="1">
      <c r="X186" s="164"/>
      <c r="Y186" s="164"/>
      <c r="Z186" s="164"/>
      <c r="AA186" s="164"/>
      <c r="AB186" s="164"/>
      <c r="AC186" s="164"/>
      <c r="AD186" s="164"/>
      <c r="AE186" s="164"/>
    </row>
    <row r="187" spans="24:31" ht="9" customHeight="1">
      <c r="X187" s="164"/>
      <c r="Y187" s="164"/>
      <c r="Z187" s="164"/>
      <c r="AA187" s="164"/>
      <c r="AB187" s="164"/>
      <c r="AC187" s="164"/>
      <c r="AD187" s="164"/>
      <c r="AE187" s="164"/>
    </row>
    <row r="188" spans="24:31" ht="9" customHeight="1">
      <c r="X188" s="164"/>
      <c r="Y188" s="164"/>
      <c r="Z188" s="164"/>
      <c r="AA188" s="164"/>
      <c r="AB188" s="164"/>
      <c r="AC188" s="164"/>
      <c r="AD188" s="164"/>
      <c r="AE188" s="164"/>
    </row>
    <row r="189" spans="24:31" ht="9" customHeight="1">
      <c r="X189" s="164"/>
      <c r="Y189" s="164"/>
      <c r="Z189" s="164"/>
      <c r="AA189" s="164"/>
      <c r="AB189" s="164"/>
      <c r="AC189" s="164"/>
      <c r="AD189" s="164"/>
      <c r="AE189" s="164"/>
    </row>
    <row r="190" spans="24:31" ht="9" customHeight="1">
      <c r="X190" s="164"/>
      <c r="Y190" s="164"/>
      <c r="Z190" s="164"/>
      <c r="AA190" s="164"/>
      <c r="AB190" s="164"/>
      <c r="AC190" s="164"/>
      <c r="AD190" s="164"/>
      <c r="AE190" s="164"/>
    </row>
  </sheetData>
  <printOptions/>
  <pageMargins left="0.25" right="0.15748031496062992" top="0.7086614173228347" bottom="0.5118110236220472" header="0.4921259845" footer="0.4921259845"/>
  <pageSetup horizontalDpi="360" verticalDpi="36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2"/>
  <sheetViews>
    <sheetView workbookViewId="0" topLeftCell="A1">
      <selection activeCell="B16" sqref="B16"/>
    </sheetView>
  </sheetViews>
  <sheetFormatPr defaultColWidth="9.140625" defaultRowHeight="9" customHeight="1"/>
  <cols>
    <col min="1" max="1" width="2.7109375" style="52" customWidth="1"/>
    <col min="2" max="2" width="14.57421875" style="52" customWidth="1"/>
    <col min="3" max="4" width="2.7109375" style="52" customWidth="1"/>
    <col min="5" max="5" width="14.57421875" style="181" customWidth="1"/>
    <col min="6" max="6" width="2.7109375" style="181" customWidth="1"/>
    <col min="7" max="8" width="2.7109375" style="52" customWidth="1"/>
    <col min="9" max="9" width="14.57421875" style="181" customWidth="1"/>
    <col min="10" max="10" width="2.7109375" style="181" customWidth="1"/>
    <col min="11" max="12" width="2.7109375" style="52" customWidth="1"/>
    <col min="13" max="14" width="4.00390625" style="52" customWidth="1"/>
    <col min="15" max="15" width="3.28125" style="52" customWidth="1"/>
    <col min="16" max="16384" width="9.140625" style="52" customWidth="1"/>
  </cols>
  <sheetData>
    <row r="2" spans="1:15" ht="9" customHeight="1">
      <c r="A2" s="1"/>
      <c r="E2" s="2"/>
      <c r="F2" s="3"/>
      <c r="G2" s="1"/>
      <c r="H2" s="1"/>
      <c r="I2" s="180"/>
      <c r="J2" s="180"/>
      <c r="K2" s="12"/>
      <c r="L2" s="13"/>
      <c r="M2" s="1"/>
      <c r="N2" s="13"/>
      <c r="O2" s="2"/>
    </row>
    <row r="3" ht="9" customHeight="1">
      <c r="B3" s="103" t="s">
        <v>187</v>
      </c>
    </row>
    <row r="4" ht="9" customHeight="1">
      <c r="B4" s="103"/>
    </row>
    <row r="5" spans="2:9" ht="9" customHeight="1">
      <c r="B5" s="103" t="s">
        <v>188</v>
      </c>
      <c r="E5" s="181" t="s">
        <v>189</v>
      </c>
      <c r="I5" s="181" t="s">
        <v>190</v>
      </c>
    </row>
    <row r="6" ht="9" customHeight="1" thickBot="1"/>
    <row r="7" spans="2:6" ht="9" customHeight="1">
      <c r="B7" s="182" t="s">
        <v>191</v>
      </c>
      <c r="C7" s="183"/>
      <c r="E7" s="182" t="s">
        <v>192</v>
      </c>
      <c r="F7" s="183"/>
    </row>
    <row r="8" spans="2:8" ht="9" customHeight="1" thickBot="1">
      <c r="B8" s="184" t="s">
        <v>193</v>
      </c>
      <c r="C8" s="185">
        <v>3</v>
      </c>
      <c r="E8" s="184" t="s">
        <v>62</v>
      </c>
      <c r="F8" s="185" t="s">
        <v>194</v>
      </c>
      <c r="G8" s="186"/>
      <c r="H8" s="53"/>
    </row>
    <row r="9" spans="2:9" ht="9" customHeight="1" thickBot="1">
      <c r="B9" s="187" t="s">
        <v>195</v>
      </c>
      <c r="C9" s="188">
        <v>27</v>
      </c>
      <c r="D9" s="82"/>
      <c r="E9" s="189"/>
      <c r="F9" s="185"/>
      <c r="G9" s="53"/>
      <c r="H9" s="190"/>
      <c r="I9" s="139"/>
    </row>
    <row r="10" spans="2:10" ht="9" customHeight="1" thickBot="1">
      <c r="B10" s="191" t="s">
        <v>15</v>
      </c>
      <c r="C10" s="192"/>
      <c r="D10" s="82"/>
      <c r="E10" s="193"/>
      <c r="F10" s="194"/>
      <c r="G10" s="53"/>
      <c r="H10" s="190"/>
      <c r="I10" s="182" t="s">
        <v>192</v>
      </c>
      <c r="J10" s="183"/>
    </row>
    <row r="11" spans="2:10" ht="9" customHeight="1" thickBot="1">
      <c r="B11" s="46"/>
      <c r="C11" s="46"/>
      <c r="D11" s="82"/>
      <c r="G11" s="53"/>
      <c r="H11" s="195"/>
      <c r="I11" s="184" t="s">
        <v>62</v>
      </c>
      <c r="J11" s="185">
        <v>12</v>
      </c>
    </row>
    <row r="12" spans="2:10" ht="9" customHeight="1" thickBot="1">
      <c r="B12" s="46"/>
      <c r="C12" s="46"/>
      <c r="D12" s="82"/>
      <c r="G12" s="53"/>
      <c r="H12" s="190"/>
      <c r="I12" s="189" t="s">
        <v>16</v>
      </c>
      <c r="J12" s="185">
        <v>5</v>
      </c>
    </row>
    <row r="13" spans="2:10" ht="9" customHeight="1" thickBot="1">
      <c r="B13" s="46"/>
      <c r="C13" s="46"/>
      <c r="D13" s="82"/>
      <c r="E13" s="182" t="s">
        <v>16</v>
      </c>
      <c r="F13" s="183"/>
      <c r="G13" s="53"/>
      <c r="H13" s="190"/>
      <c r="I13" s="193" t="s">
        <v>17</v>
      </c>
      <c r="J13" s="194"/>
    </row>
    <row r="14" spans="2:9" ht="9" customHeight="1" thickBot="1">
      <c r="B14" s="46"/>
      <c r="C14" s="46"/>
      <c r="D14" s="82"/>
      <c r="E14" s="184" t="s">
        <v>17</v>
      </c>
      <c r="F14" s="185">
        <v>11</v>
      </c>
      <c r="G14" s="144"/>
      <c r="H14" s="190"/>
      <c r="I14" s="139"/>
    </row>
    <row r="15" spans="2:9" ht="9" customHeight="1">
      <c r="B15" s="46"/>
      <c r="C15" s="46"/>
      <c r="D15" s="82"/>
      <c r="E15" s="189" t="s">
        <v>196</v>
      </c>
      <c r="F15" s="185">
        <v>5</v>
      </c>
      <c r="H15" s="53"/>
      <c r="I15" s="139"/>
    </row>
    <row r="16" spans="4:6" ht="9" customHeight="1" thickBot="1">
      <c r="D16" s="82"/>
      <c r="E16" s="193" t="s">
        <v>123</v>
      </c>
      <c r="F16" s="194"/>
    </row>
    <row r="17" spans="2:13" s="46" customFormat="1" ht="9" customHeight="1">
      <c r="B17" s="52"/>
      <c r="C17" s="52"/>
      <c r="D17" s="52"/>
      <c r="E17" s="17"/>
      <c r="F17" s="17"/>
      <c r="G17" s="83"/>
      <c r="H17" s="83"/>
      <c r="I17" s="17"/>
      <c r="J17" s="17"/>
      <c r="L17" s="82"/>
      <c r="M17" s="17"/>
    </row>
    <row r="18" spans="2:13" s="46" customFormat="1" ht="9" customHeight="1">
      <c r="B18" s="52"/>
      <c r="C18" s="52"/>
      <c r="D18" s="52"/>
      <c r="E18" s="17"/>
      <c r="F18" s="17"/>
      <c r="G18" s="83"/>
      <c r="H18" s="83"/>
      <c r="I18" s="17"/>
      <c r="J18" s="17"/>
      <c r="L18" s="82"/>
      <c r="M18" s="17"/>
    </row>
    <row r="19" spans="2:13" s="46" customFormat="1" ht="9" customHeight="1">
      <c r="B19" s="52"/>
      <c r="C19" s="52"/>
      <c r="D19" s="52"/>
      <c r="E19" s="17"/>
      <c r="F19" s="17"/>
      <c r="G19" s="83"/>
      <c r="H19" s="83"/>
      <c r="I19" s="17"/>
      <c r="J19" s="17"/>
      <c r="L19" s="82"/>
      <c r="M19" s="17"/>
    </row>
    <row r="20" spans="2:13" s="46" customFormat="1" ht="9" customHeight="1">
      <c r="B20" s="53"/>
      <c r="C20" s="53"/>
      <c r="D20" s="53"/>
      <c r="E20" s="17"/>
      <c r="F20" s="17"/>
      <c r="G20" s="83"/>
      <c r="H20" s="83"/>
      <c r="I20" s="17"/>
      <c r="J20" s="17"/>
      <c r="L20" s="82"/>
      <c r="M20" s="17"/>
    </row>
    <row r="21" spans="2:13" s="46" customFormat="1" ht="9" customHeight="1">
      <c r="B21" s="53"/>
      <c r="C21" s="53"/>
      <c r="D21" s="53"/>
      <c r="E21" s="17"/>
      <c r="F21" s="17"/>
      <c r="G21" s="83"/>
      <c r="H21" s="83"/>
      <c r="I21" s="17"/>
      <c r="J21" s="17"/>
      <c r="L21" s="82"/>
      <c r="M21" s="17"/>
    </row>
    <row r="22" spans="2:13" s="46" customFormat="1" ht="9" customHeight="1">
      <c r="B22" s="53"/>
      <c r="C22" s="53"/>
      <c r="D22" s="53"/>
      <c r="E22" s="17"/>
      <c r="F22" s="17"/>
      <c r="G22" s="83"/>
      <c r="H22" s="83"/>
      <c r="I22" s="17"/>
      <c r="J22" s="17"/>
      <c r="L22" s="82"/>
      <c r="M22" s="17"/>
    </row>
    <row r="23" spans="2:13" s="46" customFormat="1" ht="9" customHeight="1">
      <c r="B23" s="53"/>
      <c r="C23" s="53"/>
      <c r="D23" s="53"/>
      <c r="E23" s="17"/>
      <c r="F23" s="17"/>
      <c r="G23" s="83"/>
      <c r="H23" s="83"/>
      <c r="I23" s="17"/>
      <c r="J23" s="17"/>
      <c r="L23" s="82"/>
      <c r="M23" s="17"/>
    </row>
    <row r="24" spans="2:13" s="46" customFormat="1" ht="9" customHeight="1">
      <c r="B24" s="53"/>
      <c r="C24" s="53"/>
      <c r="D24" s="53"/>
      <c r="E24" s="17"/>
      <c r="F24" s="17"/>
      <c r="G24" s="83"/>
      <c r="H24" s="83"/>
      <c r="I24" s="17"/>
      <c r="J24" s="17"/>
      <c r="L24" s="82"/>
      <c r="M24" s="17"/>
    </row>
    <row r="28" spans="2:10" s="53" customFormat="1" ht="9" customHeight="1">
      <c r="B28" s="52"/>
      <c r="C28" s="52"/>
      <c r="D28" s="52"/>
      <c r="E28" s="139"/>
      <c r="F28" s="139"/>
      <c r="I28" s="139"/>
      <c r="J28" s="139"/>
    </row>
    <row r="29" spans="2:10" s="53" customFormat="1" ht="9" customHeight="1">
      <c r="B29" s="52"/>
      <c r="C29" s="52"/>
      <c r="D29" s="52"/>
      <c r="E29" s="139"/>
      <c r="F29" s="139"/>
      <c r="I29" s="139"/>
      <c r="J29" s="139"/>
    </row>
    <row r="30" spans="2:10" s="53" customFormat="1" ht="9" customHeight="1">
      <c r="B30" s="52"/>
      <c r="C30" s="52"/>
      <c r="D30" s="52"/>
      <c r="E30" s="139"/>
      <c r="F30" s="139"/>
      <c r="I30" s="139"/>
      <c r="J30" s="139"/>
    </row>
    <row r="31" spans="2:10" s="53" customFormat="1" ht="9" customHeight="1">
      <c r="B31" s="52"/>
      <c r="C31" s="52"/>
      <c r="D31" s="52"/>
      <c r="E31" s="139"/>
      <c r="F31" s="139"/>
      <c r="I31" s="139"/>
      <c r="J31" s="139"/>
    </row>
    <row r="32" spans="2:10" s="53" customFormat="1" ht="9" customHeight="1">
      <c r="B32" s="52"/>
      <c r="C32" s="52"/>
      <c r="D32" s="52"/>
      <c r="E32" s="139"/>
      <c r="F32" s="139"/>
      <c r="I32" s="139"/>
      <c r="J32" s="139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U9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00390625" style="213" customWidth="1"/>
    <col min="2" max="2" width="27.57421875" style="214" customWidth="1"/>
    <col min="3" max="3" width="5.28125" style="213" customWidth="1"/>
    <col min="4" max="6" width="5.28125" style="214" customWidth="1"/>
    <col min="7" max="7" width="6.421875" style="214" customWidth="1"/>
    <col min="8" max="8" width="1.28515625" style="214" customWidth="1"/>
    <col min="9" max="10" width="6.421875" style="214" customWidth="1"/>
    <col min="11" max="11" width="3.140625" style="214" customWidth="1"/>
    <col min="12" max="12" width="3.8515625" style="213" customWidth="1"/>
    <col min="13" max="13" width="3.7109375" style="213" customWidth="1"/>
    <col min="14" max="14" width="6.421875" style="213" customWidth="1"/>
    <col min="15" max="15" width="27.28125" style="216" customWidth="1"/>
    <col min="16" max="16" width="1.421875" style="215" customWidth="1"/>
    <col min="17" max="17" width="27.7109375" style="216" customWidth="1"/>
    <col min="18" max="18" width="7.57421875" style="213" customWidth="1"/>
    <col min="19" max="19" width="2.57421875" style="213" customWidth="1"/>
    <col min="20" max="20" width="7.140625" style="213" customWidth="1"/>
    <col min="21" max="21" width="8.140625" style="213" customWidth="1"/>
    <col min="22" max="22" width="15.57421875" style="214" customWidth="1"/>
    <col min="23" max="23" width="28.57421875" style="214" customWidth="1"/>
    <col min="24" max="24" width="26.00390625" style="214" customWidth="1"/>
    <col min="25" max="25" width="27.57421875" style="214" customWidth="1"/>
    <col min="26" max="26" width="30.28125" style="214" customWidth="1"/>
    <col min="27" max="41" width="28.140625" style="214" customWidth="1"/>
    <col min="42" max="47" width="28.140625" style="213" customWidth="1"/>
    <col min="48" max="49" width="14.421875" style="213" customWidth="1"/>
    <col min="50" max="133" width="14.421875" style="217" customWidth="1"/>
    <col min="134" max="161" width="5.28125" style="217" customWidth="1"/>
    <col min="162" max="179" width="10.28125" style="217" customWidth="1"/>
    <col min="180" max="16384" width="10.28125" style="215" customWidth="1"/>
  </cols>
  <sheetData>
    <row r="2" spans="1:19" ht="15">
      <c r="A2" s="225"/>
      <c r="B2" s="219" t="s">
        <v>244</v>
      </c>
      <c r="C2" s="231" t="s">
        <v>233</v>
      </c>
      <c r="D2" s="231" t="s">
        <v>45</v>
      </c>
      <c r="E2" s="231" t="s">
        <v>0</v>
      </c>
      <c r="F2" s="231" t="s">
        <v>46</v>
      </c>
      <c r="G2" s="231" t="s">
        <v>47</v>
      </c>
      <c r="H2" s="231"/>
      <c r="I2" s="232" t="s">
        <v>48</v>
      </c>
      <c r="J2" s="231" t="s">
        <v>234</v>
      </c>
      <c r="K2" s="218"/>
      <c r="L2" s="225"/>
      <c r="M2" s="225"/>
      <c r="N2" s="225"/>
      <c r="O2" s="219" t="s">
        <v>244</v>
      </c>
      <c r="P2" s="220"/>
      <c r="S2" s="221"/>
    </row>
    <row r="3" spans="1:21" ht="14.25">
      <c r="A3" s="213">
        <v>1985</v>
      </c>
      <c r="B3" s="229" t="s">
        <v>243</v>
      </c>
      <c r="C3" s="213">
        <v>18</v>
      </c>
      <c r="D3" s="213">
        <v>15</v>
      </c>
      <c r="E3" s="213">
        <v>0</v>
      </c>
      <c r="F3" s="213">
        <v>3</v>
      </c>
      <c r="G3" s="213">
        <v>231</v>
      </c>
      <c r="H3" s="221" t="s">
        <v>4</v>
      </c>
      <c r="I3" s="213">
        <v>120</v>
      </c>
      <c r="J3" s="213">
        <v>30</v>
      </c>
      <c r="K3" s="213"/>
      <c r="L3" s="213">
        <v>4</v>
      </c>
      <c r="M3" s="213">
        <v>5</v>
      </c>
      <c r="N3" s="213">
        <v>1985</v>
      </c>
      <c r="O3" s="224" t="s">
        <v>232</v>
      </c>
      <c r="P3" s="220" t="s">
        <v>4</v>
      </c>
      <c r="Q3" s="237" t="s">
        <v>243</v>
      </c>
      <c r="R3" s="213">
        <v>3</v>
      </c>
      <c r="S3" s="221" t="s">
        <v>4</v>
      </c>
      <c r="T3" s="213">
        <v>11</v>
      </c>
      <c r="U3" s="213">
        <v>250</v>
      </c>
    </row>
    <row r="4" spans="1:21" ht="14.25">
      <c r="A4" s="213">
        <v>1985</v>
      </c>
      <c r="B4" s="238" t="s">
        <v>239</v>
      </c>
      <c r="C4" s="213">
        <v>18</v>
      </c>
      <c r="D4" s="213">
        <v>14</v>
      </c>
      <c r="E4" s="213">
        <v>0</v>
      </c>
      <c r="F4" s="213">
        <v>4</v>
      </c>
      <c r="G4" s="213">
        <v>208</v>
      </c>
      <c r="H4" s="221" t="s">
        <v>4</v>
      </c>
      <c r="I4" s="213">
        <v>122</v>
      </c>
      <c r="J4" s="213">
        <v>28</v>
      </c>
      <c r="K4" s="213"/>
      <c r="L4" s="213">
        <v>5</v>
      </c>
      <c r="M4" s="213">
        <v>5</v>
      </c>
      <c r="N4" s="213">
        <v>1985</v>
      </c>
      <c r="O4" s="224" t="s">
        <v>231</v>
      </c>
      <c r="P4" s="220" t="s">
        <v>4</v>
      </c>
      <c r="Q4" s="237" t="s">
        <v>235</v>
      </c>
      <c r="R4" s="213">
        <v>11</v>
      </c>
      <c r="S4" s="221" t="s">
        <v>4</v>
      </c>
      <c r="T4" s="213">
        <v>9</v>
      </c>
      <c r="U4" s="213">
        <v>250</v>
      </c>
    </row>
    <row r="5" spans="1:21" ht="14.25">
      <c r="A5" s="213">
        <v>1985</v>
      </c>
      <c r="B5" s="228" t="s">
        <v>241</v>
      </c>
      <c r="C5" s="213">
        <v>18</v>
      </c>
      <c r="D5" s="213">
        <v>13</v>
      </c>
      <c r="E5" s="213">
        <v>1</v>
      </c>
      <c r="F5" s="213">
        <v>4</v>
      </c>
      <c r="G5" s="213">
        <v>212</v>
      </c>
      <c r="H5" s="221" t="s">
        <v>4</v>
      </c>
      <c r="I5" s="213">
        <v>126</v>
      </c>
      <c r="J5" s="213">
        <v>27</v>
      </c>
      <c r="K5" s="213"/>
      <c r="L5" s="213">
        <v>5</v>
      </c>
      <c r="M5" s="213">
        <v>5</v>
      </c>
      <c r="N5" s="213">
        <v>1985</v>
      </c>
      <c r="O5" s="237" t="s">
        <v>230</v>
      </c>
      <c r="P5" s="220" t="s">
        <v>4</v>
      </c>
      <c r="Q5" s="237" t="s">
        <v>240</v>
      </c>
      <c r="R5" s="213">
        <v>15</v>
      </c>
      <c r="S5" s="221" t="s">
        <v>4</v>
      </c>
      <c r="T5" s="213">
        <v>8</v>
      </c>
      <c r="U5" s="213">
        <v>50</v>
      </c>
    </row>
    <row r="6" spans="1:21" ht="14.25">
      <c r="A6" s="213">
        <v>1985</v>
      </c>
      <c r="B6" s="238" t="s">
        <v>242</v>
      </c>
      <c r="C6" s="213">
        <v>18</v>
      </c>
      <c r="D6" s="213">
        <v>9</v>
      </c>
      <c r="E6" s="213">
        <v>0</v>
      </c>
      <c r="F6" s="213">
        <v>9</v>
      </c>
      <c r="G6" s="213">
        <v>145</v>
      </c>
      <c r="H6" s="221" t="s">
        <v>4</v>
      </c>
      <c r="I6" s="213">
        <v>136</v>
      </c>
      <c r="J6" s="213">
        <v>18</v>
      </c>
      <c r="K6" s="213"/>
      <c r="L6" s="213">
        <v>5</v>
      </c>
      <c r="M6" s="213">
        <v>5</v>
      </c>
      <c r="N6" s="213">
        <v>1985</v>
      </c>
      <c r="O6" s="237" t="s">
        <v>239</v>
      </c>
      <c r="P6" s="220" t="s">
        <v>4</v>
      </c>
      <c r="Q6" s="237" t="s">
        <v>236</v>
      </c>
      <c r="R6" s="213">
        <v>19</v>
      </c>
      <c r="S6" s="221" t="s">
        <v>4</v>
      </c>
      <c r="T6" s="213">
        <v>1</v>
      </c>
      <c r="U6" s="213">
        <v>150</v>
      </c>
    </row>
    <row r="7" spans="1:21" ht="14.25">
      <c r="A7" s="213">
        <v>1985</v>
      </c>
      <c r="B7" s="228" t="s">
        <v>232</v>
      </c>
      <c r="C7" s="213">
        <v>18</v>
      </c>
      <c r="D7" s="213">
        <v>9</v>
      </c>
      <c r="E7" s="213">
        <v>0</v>
      </c>
      <c r="F7" s="213">
        <v>9</v>
      </c>
      <c r="G7" s="213">
        <v>147</v>
      </c>
      <c r="H7" s="221" t="s">
        <v>4</v>
      </c>
      <c r="I7" s="213">
        <v>165</v>
      </c>
      <c r="J7" s="213">
        <v>18</v>
      </c>
      <c r="K7" s="213"/>
      <c r="L7" s="213">
        <v>5</v>
      </c>
      <c r="M7" s="213">
        <v>5</v>
      </c>
      <c r="N7" s="213">
        <v>1985</v>
      </c>
      <c r="O7" s="224" t="s">
        <v>242</v>
      </c>
      <c r="P7" s="220" t="s">
        <v>4</v>
      </c>
      <c r="Q7" s="224" t="s">
        <v>241</v>
      </c>
      <c r="R7" s="213">
        <v>3</v>
      </c>
      <c r="S7" s="221" t="s">
        <v>4</v>
      </c>
      <c r="T7" s="213">
        <v>12</v>
      </c>
      <c r="U7" s="213">
        <v>605</v>
      </c>
    </row>
    <row r="8" spans="1:21" ht="14.25">
      <c r="A8" s="213">
        <v>1985</v>
      </c>
      <c r="B8" s="214" t="s">
        <v>236</v>
      </c>
      <c r="C8" s="213">
        <v>18</v>
      </c>
      <c r="D8" s="213">
        <v>8</v>
      </c>
      <c r="E8" s="213">
        <v>1</v>
      </c>
      <c r="F8" s="213">
        <v>9</v>
      </c>
      <c r="G8" s="213">
        <v>171</v>
      </c>
      <c r="H8" s="221" t="s">
        <v>4</v>
      </c>
      <c r="I8" s="213">
        <v>190</v>
      </c>
      <c r="J8" s="213">
        <v>17</v>
      </c>
      <c r="K8" s="213"/>
      <c r="L8" s="213">
        <v>12</v>
      </c>
      <c r="M8" s="213">
        <v>5</v>
      </c>
      <c r="N8" s="213">
        <v>1985</v>
      </c>
      <c r="O8" s="224" t="s">
        <v>235</v>
      </c>
      <c r="P8" s="220" t="s">
        <v>4</v>
      </c>
      <c r="Q8" s="224" t="s">
        <v>232</v>
      </c>
      <c r="R8" s="213">
        <v>6</v>
      </c>
      <c r="S8" s="221" t="s">
        <v>4</v>
      </c>
      <c r="T8" s="213">
        <v>9</v>
      </c>
      <c r="U8" s="213">
        <v>523</v>
      </c>
    </row>
    <row r="9" spans="1:21" ht="14.25">
      <c r="A9" s="213">
        <v>1985</v>
      </c>
      <c r="B9" s="214" t="s">
        <v>235</v>
      </c>
      <c r="C9" s="213">
        <v>18</v>
      </c>
      <c r="D9" s="213">
        <v>7</v>
      </c>
      <c r="E9" s="213">
        <v>0</v>
      </c>
      <c r="F9" s="213">
        <v>11</v>
      </c>
      <c r="G9" s="213">
        <v>170</v>
      </c>
      <c r="H9" s="221" t="s">
        <v>4</v>
      </c>
      <c r="I9" s="213">
        <v>190</v>
      </c>
      <c r="J9" s="213">
        <v>14</v>
      </c>
      <c r="K9" s="213"/>
      <c r="L9" s="213">
        <v>12</v>
      </c>
      <c r="M9" s="213">
        <v>5</v>
      </c>
      <c r="N9" s="213">
        <v>1985</v>
      </c>
      <c r="O9" s="224" t="s">
        <v>243</v>
      </c>
      <c r="P9" s="220" t="s">
        <v>4</v>
      </c>
      <c r="Q9" s="224" t="s">
        <v>242</v>
      </c>
      <c r="R9" s="213">
        <v>14</v>
      </c>
      <c r="S9" s="221" t="s">
        <v>4</v>
      </c>
      <c r="T9" s="213">
        <v>8</v>
      </c>
      <c r="U9" s="213">
        <v>610</v>
      </c>
    </row>
    <row r="10" spans="1:21" ht="15" thickBot="1">
      <c r="A10" s="222">
        <v>1985</v>
      </c>
      <c r="B10" s="230" t="s">
        <v>231</v>
      </c>
      <c r="C10" s="222">
        <v>18</v>
      </c>
      <c r="D10" s="222">
        <v>6</v>
      </c>
      <c r="E10" s="222">
        <v>1</v>
      </c>
      <c r="F10" s="222">
        <v>11</v>
      </c>
      <c r="G10" s="222">
        <v>100</v>
      </c>
      <c r="H10" s="223" t="s">
        <v>4</v>
      </c>
      <c r="I10" s="222">
        <v>146</v>
      </c>
      <c r="J10" s="222">
        <v>13</v>
      </c>
      <c r="K10" s="226"/>
      <c r="L10" s="213">
        <v>12</v>
      </c>
      <c r="M10" s="213">
        <v>5</v>
      </c>
      <c r="N10" s="213">
        <v>1985</v>
      </c>
      <c r="O10" s="224" t="s">
        <v>236</v>
      </c>
      <c r="P10" s="220" t="s">
        <v>4</v>
      </c>
      <c r="Q10" s="237" t="s">
        <v>230</v>
      </c>
      <c r="R10" s="213">
        <v>14</v>
      </c>
      <c r="S10" s="221" t="s">
        <v>4</v>
      </c>
      <c r="T10" s="213">
        <v>8</v>
      </c>
      <c r="U10" s="213">
        <v>130</v>
      </c>
    </row>
    <row r="11" spans="1:21" ht="14.25">
      <c r="A11" s="233">
        <v>1985</v>
      </c>
      <c r="B11" s="239" t="s">
        <v>230</v>
      </c>
      <c r="C11" s="233">
        <v>18</v>
      </c>
      <c r="D11" s="233">
        <v>5</v>
      </c>
      <c r="E11" s="233">
        <v>1</v>
      </c>
      <c r="F11" s="233">
        <v>12</v>
      </c>
      <c r="G11" s="233">
        <v>120</v>
      </c>
      <c r="H11" s="234" t="s">
        <v>4</v>
      </c>
      <c r="I11" s="233">
        <v>183</v>
      </c>
      <c r="J11" s="233">
        <v>11</v>
      </c>
      <c r="K11" s="233"/>
      <c r="L11" s="213">
        <v>12</v>
      </c>
      <c r="M11" s="213">
        <v>5</v>
      </c>
      <c r="N11" s="213">
        <v>1985</v>
      </c>
      <c r="O11" s="224" t="s">
        <v>241</v>
      </c>
      <c r="P11" s="220" t="s">
        <v>4</v>
      </c>
      <c r="Q11" s="237" t="s">
        <v>239</v>
      </c>
      <c r="R11" s="213">
        <v>4</v>
      </c>
      <c r="S11" s="221" t="s">
        <v>4</v>
      </c>
      <c r="T11" s="213">
        <v>19</v>
      </c>
      <c r="U11" s="213">
        <v>350</v>
      </c>
    </row>
    <row r="12" spans="1:21" ht="14.25">
      <c r="A12" s="233">
        <v>1985</v>
      </c>
      <c r="B12" s="235" t="s">
        <v>240</v>
      </c>
      <c r="C12" s="233">
        <v>18</v>
      </c>
      <c r="D12" s="233">
        <v>2</v>
      </c>
      <c r="E12" s="233">
        <v>0</v>
      </c>
      <c r="F12" s="233">
        <v>16</v>
      </c>
      <c r="G12" s="233">
        <v>98</v>
      </c>
      <c r="H12" s="234" t="s">
        <v>4</v>
      </c>
      <c r="I12" s="233">
        <v>224</v>
      </c>
      <c r="J12" s="233">
        <v>4</v>
      </c>
      <c r="K12" s="233"/>
      <c r="L12" s="213">
        <v>12</v>
      </c>
      <c r="M12" s="213">
        <v>5</v>
      </c>
      <c r="N12" s="213">
        <v>1985</v>
      </c>
      <c r="O12" s="224" t="s">
        <v>240</v>
      </c>
      <c r="P12" s="220" t="s">
        <v>4</v>
      </c>
      <c r="Q12" s="237" t="s">
        <v>231</v>
      </c>
      <c r="R12" s="213">
        <v>4</v>
      </c>
      <c r="S12" s="221" t="s">
        <v>4</v>
      </c>
      <c r="T12" s="213">
        <v>8</v>
      </c>
      <c r="U12" s="213">
        <v>350</v>
      </c>
    </row>
    <row r="13" spans="3:21" ht="14.25">
      <c r="C13" s="213">
        <f>SUM(C3:C12)</f>
        <v>180</v>
      </c>
      <c r="D13" s="213">
        <f>SUM(D3:D12)</f>
        <v>88</v>
      </c>
      <c r="E13" s="213">
        <f>SUM(E3:E12)</f>
        <v>4</v>
      </c>
      <c r="F13" s="213">
        <f>SUM(F3:F12)</f>
        <v>88</v>
      </c>
      <c r="G13" s="213">
        <f>SUM(G3:G12)</f>
        <v>1602</v>
      </c>
      <c r="H13" s="221" t="s">
        <v>4</v>
      </c>
      <c r="I13" s="213">
        <f>SUM(I3:I12)</f>
        <v>1602</v>
      </c>
      <c r="J13" s="213">
        <f>SUM(J3:J12)</f>
        <v>180</v>
      </c>
      <c r="K13" s="213"/>
      <c r="L13" s="213">
        <v>18</v>
      </c>
      <c r="M13" s="213">
        <v>5</v>
      </c>
      <c r="N13" s="213">
        <v>1985</v>
      </c>
      <c r="O13" s="224" t="s">
        <v>243</v>
      </c>
      <c r="P13" s="220" t="s">
        <v>4</v>
      </c>
      <c r="Q13" s="237" t="s">
        <v>235</v>
      </c>
      <c r="R13" s="213">
        <v>14</v>
      </c>
      <c r="S13" s="221" t="s">
        <v>4</v>
      </c>
      <c r="T13" s="213">
        <v>10</v>
      </c>
      <c r="U13" s="213">
        <v>423</v>
      </c>
    </row>
    <row r="14" spans="12:21" ht="14.25">
      <c r="L14" s="213">
        <v>18</v>
      </c>
      <c r="M14" s="213">
        <v>5</v>
      </c>
      <c r="N14" s="213">
        <v>1985</v>
      </c>
      <c r="O14" s="237" t="s">
        <v>232</v>
      </c>
      <c r="P14" s="220" t="s">
        <v>4</v>
      </c>
      <c r="Q14" s="237" t="s">
        <v>236</v>
      </c>
      <c r="R14" s="213">
        <v>14</v>
      </c>
      <c r="S14" s="221" t="s">
        <v>4</v>
      </c>
      <c r="T14" s="213">
        <v>8</v>
      </c>
      <c r="U14" s="213">
        <v>130</v>
      </c>
    </row>
    <row r="15" spans="2:21" ht="14.25">
      <c r="B15" s="214" t="s">
        <v>245</v>
      </c>
      <c r="L15" s="213">
        <v>19</v>
      </c>
      <c r="M15" s="213">
        <v>5</v>
      </c>
      <c r="N15" s="213">
        <v>1985</v>
      </c>
      <c r="O15" s="224" t="s">
        <v>231</v>
      </c>
      <c r="P15" s="220" t="s">
        <v>4</v>
      </c>
      <c r="Q15" s="237" t="s">
        <v>242</v>
      </c>
      <c r="R15" s="213">
        <v>3</v>
      </c>
      <c r="S15" s="221" t="s">
        <v>4</v>
      </c>
      <c r="T15" s="213">
        <v>9</v>
      </c>
      <c r="U15" s="213">
        <v>220</v>
      </c>
    </row>
    <row r="16" spans="12:21" ht="14.25">
      <c r="L16" s="213">
        <v>19</v>
      </c>
      <c r="M16" s="213">
        <v>5</v>
      </c>
      <c r="N16" s="213">
        <v>1985</v>
      </c>
      <c r="O16" s="224" t="s">
        <v>239</v>
      </c>
      <c r="P16" s="220" t="s">
        <v>4</v>
      </c>
      <c r="Q16" s="237" t="s">
        <v>230</v>
      </c>
      <c r="R16" s="213">
        <v>17</v>
      </c>
      <c r="S16" s="221" t="s">
        <v>4</v>
      </c>
      <c r="T16" s="213">
        <v>6</v>
      </c>
      <c r="U16" s="213">
        <v>403</v>
      </c>
    </row>
    <row r="17" spans="12:21" ht="14.25">
      <c r="L17" s="213">
        <v>19</v>
      </c>
      <c r="M17" s="213">
        <v>5</v>
      </c>
      <c r="N17" s="213">
        <v>1985</v>
      </c>
      <c r="O17" s="224" t="s">
        <v>240</v>
      </c>
      <c r="P17" s="220" t="s">
        <v>4</v>
      </c>
      <c r="Q17" s="237" t="s">
        <v>241</v>
      </c>
      <c r="R17" s="213">
        <v>1</v>
      </c>
      <c r="S17" s="221" t="s">
        <v>4</v>
      </c>
      <c r="T17" s="213">
        <v>9</v>
      </c>
      <c r="U17" s="213">
        <v>225</v>
      </c>
    </row>
    <row r="18" spans="12:21" ht="14.25">
      <c r="L18" s="213">
        <v>25</v>
      </c>
      <c r="M18" s="213">
        <v>5</v>
      </c>
      <c r="N18" s="213">
        <v>1985</v>
      </c>
      <c r="O18" s="224" t="s">
        <v>235</v>
      </c>
      <c r="P18" s="220" t="s">
        <v>4</v>
      </c>
      <c r="Q18" s="224" t="s">
        <v>240</v>
      </c>
      <c r="R18" s="213">
        <v>15</v>
      </c>
      <c r="S18" s="221" t="s">
        <v>4</v>
      </c>
      <c r="T18" s="213">
        <v>22</v>
      </c>
      <c r="U18" s="213">
        <v>394</v>
      </c>
    </row>
    <row r="19" spans="12:21" ht="14.25">
      <c r="L19" s="213">
        <v>26</v>
      </c>
      <c r="M19" s="213">
        <v>5</v>
      </c>
      <c r="N19" s="213">
        <v>1985</v>
      </c>
      <c r="O19" s="224" t="s">
        <v>236</v>
      </c>
      <c r="P19" s="220" t="s">
        <v>4</v>
      </c>
      <c r="Q19" s="237" t="s">
        <v>231</v>
      </c>
      <c r="R19" s="213">
        <v>5</v>
      </c>
      <c r="S19" s="221" t="s">
        <v>4</v>
      </c>
      <c r="T19" s="213">
        <v>3</v>
      </c>
      <c r="U19" s="213">
        <v>160</v>
      </c>
    </row>
    <row r="20" spans="12:21" ht="14.25">
      <c r="L20" s="213">
        <v>26</v>
      </c>
      <c r="M20" s="213">
        <v>5</v>
      </c>
      <c r="N20" s="213">
        <v>1985</v>
      </c>
      <c r="O20" s="224" t="s">
        <v>241</v>
      </c>
      <c r="P20" s="220" t="s">
        <v>4</v>
      </c>
      <c r="Q20" s="237" t="s">
        <v>232</v>
      </c>
      <c r="R20" s="213">
        <v>13</v>
      </c>
      <c r="S20" s="221" t="s">
        <v>4</v>
      </c>
      <c r="T20" s="213">
        <v>4</v>
      </c>
      <c r="U20" s="213">
        <v>340</v>
      </c>
    </row>
    <row r="21" spans="12:21" ht="14.25">
      <c r="L21" s="213">
        <v>26</v>
      </c>
      <c r="M21" s="213">
        <v>5</v>
      </c>
      <c r="N21" s="213">
        <v>1985</v>
      </c>
      <c r="O21" s="237" t="s">
        <v>230</v>
      </c>
      <c r="P21" s="220" t="s">
        <v>4</v>
      </c>
      <c r="Q21" s="237" t="s">
        <v>243</v>
      </c>
      <c r="R21" s="213">
        <v>15</v>
      </c>
      <c r="S21" s="221" t="s">
        <v>4</v>
      </c>
      <c r="T21" s="213">
        <v>13</v>
      </c>
      <c r="U21" s="213">
        <v>250</v>
      </c>
    </row>
    <row r="22" spans="12:21" ht="14.25">
      <c r="L22" s="213">
        <v>26</v>
      </c>
      <c r="M22" s="213">
        <v>5</v>
      </c>
      <c r="N22" s="213">
        <v>1985</v>
      </c>
      <c r="O22" s="224" t="s">
        <v>242</v>
      </c>
      <c r="P22" s="220" t="s">
        <v>4</v>
      </c>
      <c r="Q22" s="237" t="s">
        <v>239</v>
      </c>
      <c r="R22" s="213">
        <v>10</v>
      </c>
      <c r="S22" s="221" t="s">
        <v>4</v>
      </c>
      <c r="T22" s="213">
        <v>2</v>
      </c>
      <c r="U22" s="213">
        <v>680</v>
      </c>
    </row>
    <row r="23" spans="12:21" ht="14.25">
      <c r="L23" s="213">
        <v>1</v>
      </c>
      <c r="M23" s="213">
        <v>6</v>
      </c>
      <c r="N23" s="213">
        <v>1985</v>
      </c>
      <c r="O23" s="224" t="s">
        <v>232</v>
      </c>
      <c r="P23" s="220" t="s">
        <v>4</v>
      </c>
      <c r="Q23" s="224" t="s">
        <v>231</v>
      </c>
      <c r="R23" s="213">
        <v>6</v>
      </c>
      <c r="S23" s="221" t="s">
        <v>4</v>
      </c>
      <c r="T23" s="213">
        <v>4</v>
      </c>
      <c r="U23" s="213">
        <v>170</v>
      </c>
    </row>
    <row r="24" spans="12:21" ht="14.25">
      <c r="L24" s="213">
        <v>1</v>
      </c>
      <c r="M24" s="213">
        <v>6</v>
      </c>
      <c r="N24" s="213">
        <v>1985</v>
      </c>
      <c r="O24" s="224" t="s">
        <v>240</v>
      </c>
      <c r="P24" s="220" t="s">
        <v>4</v>
      </c>
      <c r="Q24" s="224" t="s">
        <v>239</v>
      </c>
      <c r="R24" s="213">
        <v>1</v>
      </c>
      <c r="S24" s="221" t="s">
        <v>4</v>
      </c>
      <c r="T24" s="213">
        <v>8</v>
      </c>
      <c r="U24" s="213">
        <v>110</v>
      </c>
    </row>
    <row r="25" spans="12:21" ht="14.25">
      <c r="L25" s="213">
        <v>2</v>
      </c>
      <c r="M25" s="213">
        <v>6</v>
      </c>
      <c r="N25" s="213">
        <v>1985</v>
      </c>
      <c r="O25" s="224" t="s">
        <v>235</v>
      </c>
      <c r="P25" s="220" t="s">
        <v>4</v>
      </c>
      <c r="Q25" s="237" t="s">
        <v>241</v>
      </c>
      <c r="R25" s="213">
        <v>10</v>
      </c>
      <c r="S25" s="221" t="s">
        <v>4</v>
      </c>
      <c r="T25" s="213">
        <v>12</v>
      </c>
      <c r="U25" s="213">
        <v>365</v>
      </c>
    </row>
    <row r="26" spans="12:21" ht="14.25">
      <c r="L26" s="213">
        <v>2</v>
      </c>
      <c r="M26" s="213">
        <v>6</v>
      </c>
      <c r="N26" s="213">
        <v>1985</v>
      </c>
      <c r="O26" s="224" t="s">
        <v>243</v>
      </c>
      <c r="P26" s="220" t="s">
        <v>4</v>
      </c>
      <c r="Q26" s="237" t="s">
        <v>236</v>
      </c>
      <c r="R26" s="213">
        <v>26</v>
      </c>
      <c r="S26" s="221" t="s">
        <v>4</v>
      </c>
      <c r="T26" s="213">
        <v>2</v>
      </c>
      <c r="U26" s="213">
        <v>423</v>
      </c>
    </row>
    <row r="27" spans="12:21" ht="14.25">
      <c r="L27" s="213">
        <v>2</v>
      </c>
      <c r="M27" s="213">
        <v>6</v>
      </c>
      <c r="N27" s="213">
        <v>1985</v>
      </c>
      <c r="O27" s="237" t="s">
        <v>230</v>
      </c>
      <c r="P27" s="220" t="s">
        <v>4</v>
      </c>
      <c r="Q27" s="224" t="s">
        <v>242</v>
      </c>
      <c r="R27" s="213">
        <v>12</v>
      </c>
      <c r="S27" s="221" t="s">
        <v>4</v>
      </c>
      <c r="T27" s="213">
        <v>7</v>
      </c>
      <c r="U27" s="213">
        <v>348</v>
      </c>
    </row>
    <row r="28" spans="12:21" ht="14.25">
      <c r="L28" s="213">
        <v>5</v>
      </c>
      <c r="M28" s="213">
        <v>6</v>
      </c>
      <c r="N28" s="213">
        <v>1985</v>
      </c>
      <c r="O28" s="216" t="s">
        <v>236</v>
      </c>
      <c r="P28" s="220" t="s">
        <v>4</v>
      </c>
      <c r="Q28" s="237" t="s">
        <v>240</v>
      </c>
      <c r="R28" s="213">
        <v>26</v>
      </c>
      <c r="S28" s="221" t="s">
        <v>4</v>
      </c>
      <c r="T28" s="213">
        <v>10</v>
      </c>
      <c r="U28" s="213">
        <v>120</v>
      </c>
    </row>
    <row r="29" spans="12:21" ht="14.25">
      <c r="L29" s="213">
        <v>6</v>
      </c>
      <c r="M29" s="213">
        <v>6</v>
      </c>
      <c r="N29" s="213">
        <v>1985</v>
      </c>
      <c r="O29" s="224" t="s">
        <v>231</v>
      </c>
      <c r="P29" s="220" t="s">
        <v>4</v>
      </c>
      <c r="Q29" s="237" t="s">
        <v>243</v>
      </c>
      <c r="R29" s="213">
        <v>4</v>
      </c>
      <c r="S29" s="221" t="s">
        <v>4</v>
      </c>
      <c r="T29" s="213">
        <v>5</v>
      </c>
      <c r="U29" s="213">
        <v>53</v>
      </c>
    </row>
    <row r="30" spans="12:21" ht="14.25">
      <c r="L30" s="213">
        <v>6</v>
      </c>
      <c r="M30" s="213">
        <v>6</v>
      </c>
      <c r="N30" s="213">
        <v>1985</v>
      </c>
      <c r="O30" s="224" t="s">
        <v>241</v>
      </c>
      <c r="P30" s="220" t="s">
        <v>4</v>
      </c>
      <c r="Q30" s="237" t="s">
        <v>230</v>
      </c>
      <c r="R30" s="213">
        <v>8</v>
      </c>
      <c r="S30" s="221" t="s">
        <v>4</v>
      </c>
      <c r="T30" s="213">
        <v>4</v>
      </c>
      <c r="U30" s="213">
        <v>200</v>
      </c>
    </row>
    <row r="31" spans="12:21" ht="14.25">
      <c r="L31" s="213">
        <v>6</v>
      </c>
      <c r="M31" s="213">
        <v>6</v>
      </c>
      <c r="N31" s="213">
        <v>1985</v>
      </c>
      <c r="O31" s="224" t="s">
        <v>239</v>
      </c>
      <c r="P31" s="220" t="s">
        <v>4</v>
      </c>
      <c r="Q31" s="237" t="s">
        <v>235</v>
      </c>
      <c r="R31" s="213">
        <v>8</v>
      </c>
      <c r="S31" s="221" t="s">
        <v>4</v>
      </c>
      <c r="T31" s="213">
        <v>11</v>
      </c>
      <c r="U31" s="213">
        <v>350</v>
      </c>
    </row>
    <row r="32" spans="12:21" ht="14.25">
      <c r="L32" s="213">
        <v>6</v>
      </c>
      <c r="M32" s="213">
        <v>6</v>
      </c>
      <c r="N32" s="213">
        <v>1985</v>
      </c>
      <c r="O32" s="224" t="s">
        <v>242</v>
      </c>
      <c r="P32" s="220" t="s">
        <v>4</v>
      </c>
      <c r="Q32" s="237" t="s">
        <v>232</v>
      </c>
      <c r="R32" s="213">
        <v>6</v>
      </c>
      <c r="S32" s="221" t="s">
        <v>4</v>
      </c>
      <c r="T32" s="213">
        <v>7</v>
      </c>
      <c r="U32" s="213">
        <v>540</v>
      </c>
    </row>
    <row r="33" spans="12:21" ht="14.25">
      <c r="L33" s="213">
        <v>8</v>
      </c>
      <c r="M33" s="213">
        <v>6</v>
      </c>
      <c r="N33" s="213">
        <v>1985</v>
      </c>
      <c r="O33" s="224" t="s">
        <v>235</v>
      </c>
      <c r="P33" s="220" t="s">
        <v>4</v>
      </c>
      <c r="Q33" s="237" t="s">
        <v>236</v>
      </c>
      <c r="R33" s="213">
        <v>13</v>
      </c>
      <c r="S33" s="221" t="s">
        <v>4</v>
      </c>
      <c r="T33" s="213">
        <v>12</v>
      </c>
      <c r="U33" s="213">
        <v>297</v>
      </c>
    </row>
    <row r="34" spans="12:21" ht="14.25">
      <c r="L34" s="213">
        <v>8</v>
      </c>
      <c r="M34" s="213">
        <v>6</v>
      </c>
      <c r="N34" s="213">
        <v>1985</v>
      </c>
      <c r="O34" s="227" t="s">
        <v>243</v>
      </c>
      <c r="P34" s="220" t="s">
        <v>4</v>
      </c>
      <c r="Q34" s="227" t="s">
        <v>240</v>
      </c>
      <c r="R34" s="213">
        <v>10</v>
      </c>
      <c r="S34" s="221" t="s">
        <v>4</v>
      </c>
      <c r="T34" s="213">
        <v>2</v>
      </c>
      <c r="U34" s="213">
        <v>410</v>
      </c>
    </row>
    <row r="35" spans="12:21" ht="14.25">
      <c r="L35" s="213">
        <v>9</v>
      </c>
      <c r="M35" s="213">
        <v>6</v>
      </c>
      <c r="N35" s="213">
        <v>1985</v>
      </c>
      <c r="O35" s="237" t="s">
        <v>230</v>
      </c>
      <c r="P35" s="220" t="s">
        <v>4</v>
      </c>
      <c r="Q35" s="237" t="s">
        <v>232</v>
      </c>
      <c r="R35" s="213">
        <v>4</v>
      </c>
      <c r="S35" s="221" t="s">
        <v>4</v>
      </c>
      <c r="T35" s="213">
        <v>13</v>
      </c>
      <c r="U35" s="213">
        <v>150</v>
      </c>
    </row>
    <row r="36" spans="12:21" ht="14.25">
      <c r="L36" s="213">
        <v>9</v>
      </c>
      <c r="M36" s="213">
        <v>6</v>
      </c>
      <c r="N36" s="213">
        <v>1985</v>
      </c>
      <c r="O36" s="224" t="s">
        <v>239</v>
      </c>
      <c r="P36" s="220" t="s">
        <v>4</v>
      </c>
      <c r="Q36" s="237" t="s">
        <v>231</v>
      </c>
      <c r="R36" s="213">
        <v>14</v>
      </c>
      <c r="S36" s="221" t="s">
        <v>4</v>
      </c>
      <c r="T36" s="213">
        <v>6</v>
      </c>
      <c r="U36" s="213">
        <v>202</v>
      </c>
    </row>
    <row r="37" spans="12:21" ht="14.25">
      <c r="L37" s="213">
        <v>13</v>
      </c>
      <c r="M37" s="213">
        <v>6</v>
      </c>
      <c r="N37" s="213">
        <v>1985</v>
      </c>
      <c r="O37" s="224" t="s">
        <v>241</v>
      </c>
      <c r="P37" s="220" t="s">
        <v>4</v>
      </c>
      <c r="Q37" s="237" t="s">
        <v>243</v>
      </c>
      <c r="R37" s="213">
        <v>15</v>
      </c>
      <c r="S37" s="221" t="s">
        <v>4</v>
      </c>
      <c r="T37" s="213">
        <v>3</v>
      </c>
      <c r="U37" s="213">
        <v>650</v>
      </c>
    </row>
    <row r="38" spans="12:21" ht="14.25">
      <c r="L38" s="213">
        <v>15</v>
      </c>
      <c r="M38" s="213">
        <v>6</v>
      </c>
      <c r="N38" s="213">
        <v>1985</v>
      </c>
      <c r="O38" s="224" t="s">
        <v>232</v>
      </c>
      <c r="P38" s="220" t="s">
        <v>4</v>
      </c>
      <c r="Q38" s="237" t="s">
        <v>239</v>
      </c>
      <c r="R38" s="213">
        <v>6</v>
      </c>
      <c r="S38" s="221" t="s">
        <v>4</v>
      </c>
      <c r="T38" s="213">
        <v>11</v>
      </c>
      <c r="U38" s="213">
        <v>110</v>
      </c>
    </row>
    <row r="39" spans="12:21" ht="14.25">
      <c r="L39" s="213">
        <v>15</v>
      </c>
      <c r="M39" s="213">
        <v>6</v>
      </c>
      <c r="N39" s="213">
        <v>1985</v>
      </c>
      <c r="O39" s="224" t="s">
        <v>236</v>
      </c>
      <c r="P39" s="220" t="s">
        <v>4</v>
      </c>
      <c r="Q39" s="224" t="s">
        <v>242</v>
      </c>
      <c r="R39" s="213">
        <v>8</v>
      </c>
      <c r="S39" s="221" t="s">
        <v>4</v>
      </c>
      <c r="T39" s="213">
        <v>10</v>
      </c>
      <c r="U39" s="213">
        <v>150</v>
      </c>
    </row>
    <row r="40" spans="12:21" ht="14.25">
      <c r="L40" s="213">
        <v>16</v>
      </c>
      <c r="M40" s="213">
        <v>6</v>
      </c>
      <c r="N40" s="213">
        <v>1985</v>
      </c>
      <c r="O40" s="224" t="s">
        <v>235</v>
      </c>
      <c r="P40" s="220" t="s">
        <v>4</v>
      </c>
      <c r="Q40" s="237" t="s">
        <v>230</v>
      </c>
      <c r="R40" s="213">
        <v>5</v>
      </c>
      <c r="S40" s="221" t="s">
        <v>4</v>
      </c>
      <c r="T40" s="213">
        <v>7</v>
      </c>
      <c r="U40" s="213">
        <v>515</v>
      </c>
    </row>
    <row r="41" spans="12:21" ht="14.25">
      <c r="L41" s="213">
        <v>16</v>
      </c>
      <c r="M41" s="213">
        <v>6</v>
      </c>
      <c r="N41" s="213">
        <v>1985</v>
      </c>
      <c r="O41" s="224" t="s">
        <v>231</v>
      </c>
      <c r="P41" s="220" t="s">
        <v>4</v>
      </c>
      <c r="Q41" s="237" t="s">
        <v>241</v>
      </c>
      <c r="R41" s="213">
        <v>7</v>
      </c>
      <c r="S41" s="221" t="s">
        <v>4</v>
      </c>
      <c r="T41" s="213">
        <v>7</v>
      </c>
      <c r="U41" s="213">
        <v>150</v>
      </c>
    </row>
    <row r="42" spans="12:21" ht="14.25">
      <c r="L42" s="213">
        <v>16</v>
      </c>
      <c r="M42" s="213">
        <v>6</v>
      </c>
      <c r="N42" s="213">
        <v>1985</v>
      </c>
      <c r="O42" s="224" t="s">
        <v>240</v>
      </c>
      <c r="P42" s="220" t="s">
        <v>4</v>
      </c>
      <c r="Q42" s="237" t="s">
        <v>242</v>
      </c>
      <c r="R42" s="213">
        <v>8</v>
      </c>
      <c r="S42" s="221" t="s">
        <v>4</v>
      </c>
      <c r="T42" s="213">
        <v>7</v>
      </c>
      <c r="U42" s="213">
        <v>120</v>
      </c>
    </row>
    <row r="43" spans="12:21" ht="14.25">
      <c r="L43" s="213">
        <v>7</v>
      </c>
      <c r="M43" s="213">
        <v>7</v>
      </c>
      <c r="N43" s="213">
        <v>1985</v>
      </c>
      <c r="O43" s="224" t="s">
        <v>241</v>
      </c>
      <c r="P43" s="220" t="s">
        <v>4</v>
      </c>
      <c r="Q43" s="237" t="s">
        <v>236</v>
      </c>
      <c r="R43" s="213">
        <v>14</v>
      </c>
      <c r="S43" s="221" t="s">
        <v>4</v>
      </c>
      <c r="T43" s="213">
        <v>5</v>
      </c>
      <c r="U43" s="213">
        <v>210</v>
      </c>
    </row>
    <row r="44" spans="12:21" ht="14.25">
      <c r="L44" s="213">
        <v>7</v>
      </c>
      <c r="M44" s="213">
        <v>7</v>
      </c>
      <c r="N44" s="213">
        <v>1985</v>
      </c>
      <c r="O44" s="237" t="s">
        <v>230</v>
      </c>
      <c r="P44" s="220" t="s">
        <v>4</v>
      </c>
      <c r="Q44" s="237" t="s">
        <v>231</v>
      </c>
      <c r="R44" s="213">
        <v>0</v>
      </c>
      <c r="S44" s="221" t="s">
        <v>4</v>
      </c>
      <c r="T44" s="213">
        <v>2</v>
      </c>
      <c r="U44" s="213">
        <v>160</v>
      </c>
    </row>
    <row r="45" spans="12:21" ht="14.25">
      <c r="L45" s="213">
        <v>7</v>
      </c>
      <c r="M45" s="213">
        <v>7</v>
      </c>
      <c r="N45" s="213">
        <v>1985</v>
      </c>
      <c r="O45" s="224" t="s">
        <v>239</v>
      </c>
      <c r="P45" s="220" t="s">
        <v>4</v>
      </c>
      <c r="Q45" s="237" t="s">
        <v>243</v>
      </c>
      <c r="R45" s="213">
        <v>5</v>
      </c>
      <c r="S45" s="221" t="s">
        <v>4</v>
      </c>
      <c r="T45" s="213">
        <v>10</v>
      </c>
      <c r="U45" s="213">
        <v>250</v>
      </c>
    </row>
    <row r="46" spans="12:21" ht="14.25">
      <c r="L46" s="213">
        <v>7</v>
      </c>
      <c r="M46" s="213">
        <v>7</v>
      </c>
      <c r="N46" s="213">
        <v>1985</v>
      </c>
      <c r="O46" s="224" t="s">
        <v>240</v>
      </c>
      <c r="P46" s="220" t="s">
        <v>4</v>
      </c>
      <c r="Q46" s="216" t="s">
        <v>232</v>
      </c>
      <c r="R46" s="213">
        <v>4</v>
      </c>
      <c r="S46" s="221" t="s">
        <v>4</v>
      </c>
      <c r="T46" s="213">
        <v>9</v>
      </c>
      <c r="U46" s="213">
        <v>150</v>
      </c>
    </row>
    <row r="47" spans="12:21" ht="14.25">
      <c r="L47" s="213">
        <v>7</v>
      </c>
      <c r="M47" s="213">
        <v>7</v>
      </c>
      <c r="N47" s="213">
        <v>1985</v>
      </c>
      <c r="O47" s="224" t="s">
        <v>242</v>
      </c>
      <c r="P47" s="220" t="s">
        <v>4</v>
      </c>
      <c r="Q47" s="224" t="s">
        <v>235</v>
      </c>
      <c r="R47" s="213">
        <v>8</v>
      </c>
      <c r="S47" s="221" t="s">
        <v>4</v>
      </c>
      <c r="T47" s="213">
        <v>6</v>
      </c>
      <c r="U47" s="213">
        <v>460</v>
      </c>
    </row>
    <row r="48" spans="12:21" ht="14.25">
      <c r="L48" s="213">
        <v>13</v>
      </c>
      <c r="M48" s="213">
        <v>7</v>
      </c>
      <c r="N48" s="213">
        <v>1985</v>
      </c>
      <c r="O48" s="224" t="s">
        <v>232</v>
      </c>
      <c r="P48" s="220" t="s">
        <v>4</v>
      </c>
      <c r="Q48" s="237" t="s">
        <v>230</v>
      </c>
      <c r="R48" s="213">
        <v>11</v>
      </c>
      <c r="S48" s="221" t="s">
        <v>4</v>
      </c>
      <c r="T48" s="213">
        <v>8</v>
      </c>
      <c r="U48" s="213">
        <v>120</v>
      </c>
    </row>
    <row r="49" spans="12:21" ht="14.25">
      <c r="L49" s="213">
        <v>14</v>
      </c>
      <c r="M49" s="213">
        <v>7</v>
      </c>
      <c r="N49" s="213">
        <v>1985</v>
      </c>
      <c r="O49" s="224" t="s">
        <v>243</v>
      </c>
      <c r="P49" s="220" t="s">
        <v>4</v>
      </c>
      <c r="Q49" s="237" t="s">
        <v>241</v>
      </c>
      <c r="R49" s="213">
        <v>22</v>
      </c>
      <c r="S49" s="221" t="s">
        <v>4</v>
      </c>
      <c r="T49" s="213">
        <v>7</v>
      </c>
      <c r="U49" s="213">
        <v>638</v>
      </c>
    </row>
    <row r="50" spans="12:21" ht="14.25">
      <c r="L50" s="213">
        <v>14</v>
      </c>
      <c r="M50" s="213">
        <v>7</v>
      </c>
      <c r="N50" s="213">
        <v>1985</v>
      </c>
      <c r="O50" s="237" t="s">
        <v>231</v>
      </c>
      <c r="P50" s="220" t="s">
        <v>4</v>
      </c>
      <c r="Q50" s="237" t="s">
        <v>239</v>
      </c>
      <c r="R50" s="213">
        <v>4</v>
      </c>
      <c r="S50" s="221" t="s">
        <v>4</v>
      </c>
      <c r="T50" s="213">
        <v>10</v>
      </c>
      <c r="U50" s="213">
        <v>211</v>
      </c>
    </row>
    <row r="51" spans="12:21" ht="14.25">
      <c r="L51" s="213">
        <v>14</v>
      </c>
      <c r="M51" s="213">
        <v>7</v>
      </c>
      <c r="N51" s="213">
        <v>1985</v>
      </c>
      <c r="O51" s="224" t="s">
        <v>236</v>
      </c>
      <c r="P51" s="220" t="s">
        <v>4</v>
      </c>
      <c r="Q51" s="237" t="s">
        <v>235</v>
      </c>
      <c r="R51" s="213">
        <v>9</v>
      </c>
      <c r="S51" s="221" t="s">
        <v>4</v>
      </c>
      <c r="T51" s="213">
        <v>10</v>
      </c>
      <c r="U51" s="213">
        <v>160</v>
      </c>
    </row>
    <row r="52" spans="12:21" ht="14.25">
      <c r="L52" s="213">
        <v>14</v>
      </c>
      <c r="M52" s="213">
        <v>7</v>
      </c>
      <c r="N52" s="213">
        <v>1985</v>
      </c>
      <c r="O52" s="224" t="s">
        <v>242</v>
      </c>
      <c r="P52" s="220" t="s">
        <v>4</v>
      </c>
      <c r="Q52" s="237" t="s">
        <v>240</v>
      </c>
      <c r="R52" s="213">
        <v>10</v>
      </c>
      <c r="S52" s="221" t="s">
        <v>4</v>
      </c>
      <c r="T52" s="213">
        <v>4</v>
      </c>
      <c r="U52" s="213">
        <v>560</v>
      </c>
    </row>
    <row r="53" spans="12:21" ht="14.25">
      <c r="L53" s="213">
        <v>20</v>
      </c>
      <c r="M53" s="213">
        <v>7</v>
      </c>
      <c r="N53" s="213">
        <v>1985</v>
      </c>
      <c r="O53" s="224" t="s">
        <v>243</v>
      </c>
      <c r="P53" s="220" t="s">
        <v>4</v>
      </c>
      <c r="Q53" s="237" t="s">
        <v>239</v>
      </c>
      <c r="R53" s="213">
        <v>14</v>
      </c>
      <c r="S53" s="221" t="s">
        <v>4</v>
      </c>
      <c r="T53" s="213">
        <v>6</v>
      </c>
      <c r="U53" s="213">
        <v>660</v>
      </c>
    </row>
    <row r="54" spans="12:21" ht="14.25">
      <c r="L54" s="213">
        <v>20</v>
      </c>
      <c r="M54" s="213">
        <v>7</v>
      </c>
      <c r="N54" s="213">
        <v>1985</v>
      </c>
      <c r="O54" s="224" t="s">
        <v>232</v>
      </c>
      <c r="P54" s="220" t="s">
        <v>4</v>
      </c>
      <c r="Q54" s="237" t="s">
        <v>240</v>
      </c>
      <c r="R54" s="213">
        <v>16</v>
      </c>
      <c r="S54" s="221" t="s">
        <v>4</v>
      </c>
      <c r="T54" s="213">
        <v>3</v>
      </c>
      <c r="U54" s="213">
        <v>70</v>
      </c>
    </row>
    <row r="55" spans="12:21" ht="14.25">
      <c r="L55" s="213">
        <v>21</v>
      </c>
      <c r="M55" s="213">
        <v>7</v>
      </c>
      <c r="N55" s="213">
        <v>1985</v>
      </c>
      <c r="O55" s="224" t="s">
        <v>235</v>
      </c>
      <c r="P55" s="220" t="s">
        <v>4</v>
      </c>
      <c r="Q55" s="237" t="s">
        <v>242</v>
      </c>
      <c r="R55" s="213">
        <v>14</v>
      </c>
      <c r="S55" s="221" t="s">
        <v>4</v>
      </c>
      <c r="T55" s="213">
        <v>6</v>
      </c>
      <c r="U55" s="213">
        <v>487</v>
      </c>
    </row>
    <row r="56" spans="12:21" ht="14.25">
      <c r="L56" s="213">
        <v>21</v>
      </c>
      <c r="M56" s="213">
        <v>7</v>
      </c>
      <c r="N56" s="213">
        <v>1985</v>
      </c>
      <c r="O56" s="224" t="s">
        <v>231</v>
      </c>
      <c r="P56" s="220" t="s">
        <v>4</v>
      </c>
      <c r="Q56" s="224" t="s">
        <v>230</v>
      </c>
      <c r="R56" s="213">
        <v>4</v>
      </c>
      <c r="S56" s="221" t="s">
        <v>4</v>
      </c>
      <c r="T56" s="213">
        <v>2</v>
      </c>
      <c r="U56" s="213">
        <v>105</v>
      </c>
    </row>
    <row r="57" spans="12:21" ht="14.25">
      <c r="L57" s="213">
        <v>21</v>
      </c>
      <c r="M57" s="213">
        <v>7</v>
      </c>
      <c r="N57" s="213">
        <v>1985</v>
      </c>
      <c r="O57" s="227" t="s">
        <v>236</v>
      </c>
      <c r="P57" s="220" t="s">
        <v>4</v>
      </c>
      <c r="Q57" s="227" t="s">
        <v>241</v>
      </c>
      <c r="R57" s="213">
        <v>12</v>
      </c>
      <c r="S57" s="221" t="s">
        <v>4</v>
      </c>
      <c r="T57" s="213">
        <v>15</v>
      </c>
      <c r="U57" s="213">
        <v>130</v>
      </c>
    </row>
    <row r="58" spans="12:21" ht="14.25">
      <c r="L58" s="213">
        <v>27</v>
      </c>
      <c r="M58" s="213">
        <v>7</v>
      </c>
      <c r="N58" s="213">
        <v>1985</v>
      </c>
      <c r="O58" s="237" t="s">
        <v>230</v>
      </c>
      <c r="P58" s="220" t="s">
        <v>4</v>
      </c>
      <c r="Q58" s="227" t="s">
        <v>235</v>
      </c>
      <c r="R58" s="213">
        <v>3</v>
      </c>
      <c r="S58" s="221" t="s">
        <v>4</v>
      </c>
      <c r="T58" s="213">
        <v>6</v>
      </c>
      <c r="U58" s="213">
        <v>150</v>
      </c>
    </row>
    <row r="59" spans="12:21" ht="14.25">
      <c r="L59" s="213">
        <v>28</v>
      </c>
      <c r="M59" s="213">
        <v>7</v>
      </c>
      <c r="N59" s="213">
        <v>1985</v>
      </c>
      <c r="O59" s="224" t="s">
        <v>241</v>
      </c>
      <c r="P59" s="220" t="s">
        <v>4</v>
      </c>
      <c r="Q59" s="224" t="s">
        <v>231</v>
      </c>
      <c r="R59" s="213">
        <v>17</v>
      </c>
      <c r="S59" s="221" t="s">
        <v>4</v>
      </c>
      <c r="T59" s="213">
        <v>4</v>
      </c>
      <c r="U59" s="213">
        <v>200</v>
      </c>
    </row>
    <row r="60" spans="12:21" ht="14.25">
      <c r="L60" s="213">
        <v>28</v>
      </c>
      <c r="M60" s="213">
        <v>7</v>
      </c>
      <c r="N60" s="213">
        <v>1985</v>
      </c>
      <c r="O60" s="237" t="s">
        <v>239</v>
      </c>
      <c r="P60" s="220" t="s">
        <v>4</v>
      </c>
      <c r="Q60" s="237" t="s">
        <v>232</v>
      </c>
      <c r="R60" s="213">
        <v>15</v>
      </c>
      <c r="S60" s="221" t="s">
        <v>4</v>
      </c>
      <c r="T60" s="213">
        <v>11</v>
      </c>
      <c r="U60" s="213">
        <v>425</v>
      </c>
    </row>
    <row r="61" spans="12:21" ht="14.25">
      <c r="L61" s="213">
        <v>28</v>
      </c>
      <c r="M61" s="213">
        <v>7</v>
      </c>
      <c r="N61" s="213">
        <v>1985</v>
      </c>
      <c r="O61" s="224" t="s">
        <v>240</v>
      </c>
      <c r="P61" s="220" t="s">
        <v>4</v>
      </c>
      <c r="Q61" s="237" t="s">
        <v>243</v>
      </c>
      <c r="R61" s="213">
        <v>3</v>
      </c>
      <c r="S61" s="221" t="s">
        <v>4</v>
      </c>
      <c r="T61" s="213">
        <v>22</v>
      </c>
      <c r="U61" s="213">
        <v>150</v>
      </c>
    </row>
    <row r="62" spans="12:21" ht="14.25">
      <c r="L62" s="213">
        <v>28</v>
      </c>
      <c r="M62" s="213">
        <v>7</v>
      </c>
      <c r="N62" s="213">
        <v>1985</v>
      </c>
      <c r="O62" s="224" t="s">
        <v>242</v>
      </c>
      <c r="P62" s="220" t="s">
        <v>4</v>
      </c>
      <c r="Q62" s="237" t="s">
        <v>236</v>
      </c>
      <c r="R62" s="213">
        <v>3</v>
      </c>
      <c r="S62" s="221" t="s">
        <v>4</v>
      </c>
      <c r="T62" s="213">
        <v>9</v>
      </c>
      <c r="U62" s="213">
        <v>590</v>
      </c>
    </row>
    <row r="63" spans="12:21" ht="14.25">
      <c r="L63" s="213">
        <v>1</v>
      </c>
      <c r="M63" s="213">
        <v>8</v>
      </c>
      <c r="N63" s="213">
        <v>1985</v>
      </c>
      <c r="O63" s="224" t="s">
        <v>235</v>
      </c>
      <c r="P63" s="220" t="s">
        <v>4</v>
      </c>
      <c r="Q63" s="237" t="s">
        <v>239</v>
      </c>
      <c r="R63" s="213">
        <v>4</v>
      </c>
      <c r="S63" s="221" t="s">
        <v>4</v>
      </c>
      <c r="T63" s="213">
        <v>14</v>
      </c>
      <c r="U63" s="213">
        <v>382</v>
      </c>
    </row>
    <row r="64" spans="12:21" ht="14.25">
      <c r="L64" s="213">
        <v>1</v>
      </c>
      <c r="M64" s="213">
        <v>8</v>
      </c>
      <c r="N64" s="213">
        <v>1985</v>
      </c>
      <c r="O64" s="224" t="s">
        <v>243</v>
      </c>
      <c r="P64" s="220" t="s">
        <v>4</v>
      </c>
      <c r="Q64" s="237" t="s">
        <v>231</v>
      </c>
      <c r="R64" s="213">
        <v>10</v>
      </c>
      <c r="S64" s="221" t="s">
        <v>4</v>
      </c>
      <c r="T64" s="213">
        <v>8</v>
      </c>
      <c r="U64" s="213">
        <v>510</v>
      </c>
    </row>
    <row r="65" spans="12:21" ht="14.25">
      <c r="L65" s="213">
        <v>1</v>
      </c>
      <c r="M65" s="213">
        <v>8</v>
      </c>
      <c r="N65" s="213">
        <v>1985</v>
      </c>
      <c r="O65" s="224" t="s">
        <v>232</v>
      </c>
      <c r="P65" s="220" t="s">
        <v>4</v>
      </c>
      <c r="Q65" s="237" t="s">
        <v>242</v>
      </c>
      <c r="R65" s="213">
        <v>6</v>
      </c>
      <c r="S65" s="221" t="s">
        <v>4</v>
      </c>
      <c r="T65" s="213">
        <v>9</v>
      </c>
      <c r="U65" s="213">
        <v>100</v>
      </c>
    </row>
    <row r="66" spans="12:21" ht="14.25">
      <c r="L66" s="213">
        <v>1</v>
      </c>
      <c r="M66" s="213">
        <v>8</v>
      </c>
      <c r="N66" s="213">
        <v>1985</v>
      </c>
      <c r="O66" s="237" t="s">
        <v>230</v>
      </c>
      <c r="P66" s="220" t="s">
        <v>4</v>
      </c>
      <c r="Q66" s="237" t="s">
        <v>241</v>
      </c>
      <c r="R66" s="213">
        <v>7</v>
      </c>
      <c r="S66" s="221" t="s">
        <v>4</v>
      </c>
      <c r="T66" s="213">
        <v>20</v>
      </c>
      <c r="U66" s="213">
        <v>140</v>
      </c>
    </row>
    <row r="67" spans="12:21" ht="14.25">
      <c r="L67" s="213">
        <v>1</v>
      </c>
      <c r="M67" s="213">
        <v>8</v>
      </c>
      <c r="N67" s="213">
        <v>1985</v>
      </c>
      <c r="O67" s="224" t="s">
        <v>240</v>
      </c>
      <c r="P67" s="220" t="s">
        <v>4</v>
      </c>
      <c r="Q67" s="237" t="s">
        <v>236</v>
      </c>
      <c r="R67" s="213">
        <v>6</v>
      </c>
      <c r="S67" s="221" t="s">
        <v>4</v>
      </c>
      <c r="T67" s="213">
        <v>10</v>
      </c>
      <c r="U67" s="213">
        <v>120</v>
      </c>
    </row>
    <row r="68" spans="12:21" ht="14.25">
      <c r="L68" s="213">
        <v>4</v>
      </c>
      <c r="M68" s="213">
        <v>8</v>
      </c>
      <c r="N68" s="213">
        <v>1985</v>
      </c>
      <c r="O68" s="224" t="s">
        <v>231</v>
      </c>
      <c r="P68" s="220" t="s">
        <v>4</v>
      </c>
      <c r="Q68" s="237" t="s">
        <v>232</v>
      </c>
      <c r="R68" s="213">
        <v>9</v>
      </c>
      <c r="S68" s="221" t="s">
        <v>4</v>
      </c>
      <c r="T68" s="213">
        <v>6</v>
      </c>
      <c r="U68" s="213">
        <v>125</v>
      </c>
    </row>
    <row r="69" spans="12:21" ht="14.25">
      <c r="L69" s="213">
        <v>4</v>
      </c>
      <c r="M69" s="213">
        <v>8</v>
      </c>
      <c r="N69" s="213">
        <v>1985</v>
      </c>
      <c r="O69" s="224" t="s">
        <v>236</v>
      </c>
      <c r="P69" s="220" t="s">
        <v>4</v>
      </c>
      <c r="Q69" s="237" t="s">
        <v>243</v>
      </c>
      <c r="R69" s="213">
        <v>6</v>
      </c>
      <c r="S69" s="221" t="s">
        <v>4</v>
      </c>
      <c r="T69" s="213">
        <v>3</v>
      </c>
      <c r="U69" s="213">
        <v>213</v>
      </c>
    </row>
    <row r="70" spans="12:21" ht="14.25">
      <c r="L70" s="213">
        <v>4</v>
      </c>
      <c r="M70" s="213">
        <v>8</v>
      </c>
      <c r="N70" s="213">
        <v>1985</v>
      </c>
      <c r="O70" s="224" t="s">
        <v>241</v>
      </c>
      <c r="P70" s="220" t="s">
        <v>4</v>
      </c>
      <c r="Q70" s="224" t="s">
        <v>235</v>
      </c>
      <c r="R70" s="213">
        <v>13</v>
      </c>
      <c r="S70" s="221" t="s">
        <v>4</v>
      </c>
      <c r="T70" s="213">
        <v>3</v>
      </c>
      <c r="U70" s="213">
        <v>260</v>
      </c>
    </row>
    <row r="71" spans="12:21" ht="14.25">
      <c r="L71" s="213">
        <v>4</v>
      </c>
      <c r="M71" s="213">
        <v>8</v>
      </c>
      <c r="N71" s="213">
        <v>1985</v>
      </c>
      <c r="O71" s="224" t="s">
        <v>239</v>
      </c>
      <c r="P71" s="220" t="s">
        <v>4</v>
      </c>
      <c r="Q71" s="237" t="s">
        <v>240</v>
      </c>
      <c r="R71" s="213">
        <v>15</v>
      </c>
      <c r="S71" s="221" t="s">
        <v>4</v>
      </c>
      <c r="T71" s="213">
        <v>2</v>
      </c>
      <c r="U71" s="213">
        <v>253</v>
      </c>
    </row>
    <row r="72" spans="12:21" ht="14.25">
      <c r="L72" s="213">
        <v>4</v>
      </c>
      <c r="M72" s="213">
        <v>8</v>
      </c>
      <c r="N72" s="213">
        <v>1985</v>
      </c>
      <c r="O72" s="224" t="s">
        <v>242</v>
      </c>
      <c r="P72" s="220" t="s">
        <v>4</v>
      </c>
      <c r="Q72" s="237" t="s">
        <v>230</v>
      </c>
      <c r="R72" s="213">
        <v>19</v>
      </c>
      <c r="S72" s="221" t="s">
        <v>4</v>
      </c>
      <c r="T72" s="213">
        <v>1</v>
      </c>
      <c r="U72" s="213">
        <v>460</v>
      </c>
    </row>
    <row r="73" spans="12:21" ht="14.25">
      <c r="L73" s="213">
        <v>10</v>
      </c>
      <c r="M73" s="213">
        <v>8</v>
      </c>
      <c r="N73" s="213">
        <v>1985</v>
      </c>
      <c r="O73" s="224" t="s">
        <v>232</v>
      </c>
      <c r="P73" s="220" t="s">
        <v>4</v>
      </c>
      <c r="Q73" s="237" t="s">
        <v>241</v>
      </c>
      <c r="R73" s="213">
        <v>1</v>
      </c>
      <c r="S73" s="221" t="s">
        <v>4</v>
      </c>
      <c r="T73" s="213">
        <v>12</v>
      </c>
      <c r="U73" s="213">
        <v>150</v>
      </c>
    </row>
    <row r="74" spans="12:21" ht="14.25">
      <c r="L74" s="213">
        <v>10</v>
      </c>
      <c r="M74" s="213">
        <v>8</v>
      </c>
      <c r="N74" s="213">
        <v>1985</v>
      </c>
      <c r="O74" s="224" t="s">
        <v>240</v>
      </c>
      <c r="P74" s="220" t="s">
        <v>4</v>
      </c>
      <c r="Q74" s="237" t="s">
        <v>235</v>
      </c>
      <c r="R74" s="213">
        <v>6</v>
      </c>
      <c r="S74" s="221" t="s">
        <v>4</v>
      </c>
      <c r="T74" s="213">
        <v>10</v>
      </c>
      <c r="U74" s="213">
        <v>75</v>
      </c>
    </row>
    <row r="75" spans="12:21" ht="14.25">
      <c r="L75" s="213">
        <v>11</v>
      </c>
      <c r="M75" s="213">
        <v>8</v>
      </c>
      <c r="N75" s="213">
        <v>1985</v>
      </c>
      <c r="O75" s="224" t="s">
        <v>243</v>
      </c>
      <c r="P75" s="220" t="s">
        <v>4</v>
      </c>
      <c r="Q75" s="237" t="s">
        <v>230</v>
      </c>
      <c r="R75" s="213">
        <v>15</v>
      </c>
      <c r="S75" s="221" t="s">
        <v>4</v>
      </c>
      <c r="T75" s="213">
        <v>8</v>
      </c>
      <c r="U75" s="213">
        <v>412</v>
      </c>
    </row>
    <row r="76" spans="12:21" ht="14.25">
      <c r="L76" s="213">
        <v>11</v>
      </c>
      <c r="M76" s="213">
        <v>8</v>
      </c>
      <c r="N76" s="213">
        <v>1985</v>
      </c>
      <c r="O76" s="224" t="s">
        <v>231</v>
      </c>
      <c r="P76" s="220" t="s">
        <v>4</v>
      </c>
      <c r="Q76" s="237" t="s">
        <v>236</v>
      </c>
      <c r="R76" s="213">
        <v>6</v>
      </c>
      <c r="S76" s="221" t="s">
        <v>4</v>
      </c>
      <c r="T76" s="213">
        <v>13</v>
      </c>
      <c r="U76" s="213">
        <v>218</v>
      </c>
    </row>
    <row r="77" spans="12:21" ht="14.25">
      <c r="L77" s="213">
        <v>11</v>
      </c>
      <c r="M77" s="213">
        <v>8</v>
      </c>
      <c r="N77" s="213">
        <v>1985</v>
      </c>
      <c r="O77" s="224" t="s">
        <v>239</v>
      </c>
      <c r="P77" s="220" t="s">
        <v>4</v>
      </c>
      <c r="Q77" s="237" t="s">
        <v>242</v>
      </c>
      <c r="R77" s="213">
        <v>8</v>
      </c>
      <c r="S77" s="221" t="s">
        <v>4</v>
      </c>
      <c r="T77" s="213">
        <v>4</v>
      </c>
      <c r="U77" s="213">
        <v>218</v>
      </c>
    </row>
    <row r="78" spans="12:21" ht="14.25">
      <c r="L78" s="213">
        <v>18</v>
      </c>
      <c r="M78" s="213">
        <v>8</v>
      </c>
      <c r="N78" s="213">
        <v>1985</v>
      </c>
      <c r="O78" s="227" t="s">
        <v>235</v>
      </c>
      <c r="P78" s="220" t="s">
        <v>4</v>
      </c>
      <c r="Q78" s="227" t="s">
        <v>243</v>
      </c>
      <c r="R78" s="213">
        <v>5</v>
      </c>
      <c r="S78" s="221" t="s">
        <v>4</v>
      </c>
      <c r="T78" s="213">
        <v>10</v>
      </c>
      <c r="U78" s="213">
        <v>215</v>
      </c>
    </row>
    <row r="79" spans="12:21" ht="14.25">
      <c r="L79" s="213">
        <v>18</v>
      </c>
      <c r="M79" s="213">
        <v>8</v>
      </c>
      <c r="N79" s="213">
        <v>1985</v>
      </c>
      <c r="O79" s="224" t="s">
        <v>236</v>
      </c>
      <c r="P79" s="220" t="s">
        <v>4</v>
      </c>
      <c r="Q79" s="237" t="s">
        <v>232</v>
      </c>
      <c r="R79" s="213">
        <v>11</v>
      </c>
      <c r="S79" s="221" t="s">
        <v>4</v>
      </c>
      <c r="T79" s="213">
        <v>7</v>
      </c>
      <c r="U79" s="213">
        <v>254</v>
      </c>
    </row>
    <row r="80" spans="12:21" ht="14.25">
      <c r="L80" s="213">
        <v>18</v>
      </c>
      <c r="M80" s="213">
        <v>8</v>
      </c>
      <c r="N80" s="213">
        <v>1985</v>
      </c>
      <c r="O80" s="237" t="s">
        <v>241</v>
      </c>
      <c r="P80" s="220" t="s">
        <v>4</v>
      </c>
      <c r="Q80" s="237" t="s">
        <v>240</v>
      </c>
      <c r="R80" s="213">
        <v>24</v>
      </c>
      <c r="S80" s="221" t="s">
        <v>4</v>
      </c>
      <c r="T80" s="213">
        <v>6</v>
      </c>
      <c r="U80" s="213">
        <v>350</v>
      </c>
    </row>
    <row r="81" spans="12:21" ht="14.25">
      <c r="L81" s="213">
        <v>18</v>
      </c>
      <c r="M81" s="213">
        <v>8</v>
      </c>
      <c r="N81" s="213">
        <v>1985</v>
      </c>
      <c r="O81" s="237" t="s">
        <v>230</v>
      </c>
      <c r="P81" s="220" t="s">
        <v>4</v>
      </c>
      <c r="Q81" s="237" t="s">
        <v>239</v>
      </c>
      <c r="R81" s="213">
        <v>8</v>
      </c>
      <c r="S81" s="221" t="s">
        <v>4</v>
      </c>
      <c r="T81" s="213">
        <v>10</v>
      </c>
      <c r="U81" s="213">
        <v>280</v>
      </c>
    </row>
    <row r="82" spans="12:21" ht="14.25">
      <c r="L82" s="213">
        <v>18</v>
      </c>
      <c r="M82" s="213">
        <v>8</v>
      </c>
      <c r="N82" s="213">
        <v>1985</v>
      </c>
      <c r="O82" s="224" t="s">
        <v>242</v>
      </c>
      <c r="P82" s="220" t="s">
        <v>4</v>
      </c>
      <c r="Q82" s="237" t="s">
        <v>231</v>
      </c>
      <c r="R82" s="213">
        <v>9</v>
      </c>
      <c r="S82" s="221" t="s">
        <v>4</v>
      </c>
      <c r="T82" s="213">
        <v>4</v>
      </c>
      <c r="U82" s="213">
        <v>550</v>
      </c>
    </row>
    <row r="83" spans="12:21" ht="14.25">
      <c r="L83" s="213">
        <v>24</v>
      </c>
      <c r="M83" s="213">
        <v>8</v>
      </c>
      <c r="N83" s="213">
        <v>1985</v>
      </c>
      <c r="O83" s="224" t="s">
        <v>232</v>
      </c>
      <c r="P83" s="220" t="s">
        <v>4</v>
      </c>
      <c r="Q83" s="237" t="s">
        <v>235</v>
      </c>
      <c r="R83" s="213">
        <v>16</v>
      </c>
      <c r="S83" s="221" t="s">
        <v>4</v>
      </c>
      <c r="T83" s="213">
        <v>15</v>
      </c>
      <c r="U83" s="213">
        <v>100</v>
      </c>
    </row>
    <row r="84" spans="12:21" ht="14.25">
      <c r="L84" s="213">
        <v>25</v>
      </c>
      <c r="M84" s="213">
        <v>8</v>
      </c>
      <c r="N84" s="213">
        <v>1985</v>
      </c>
      <c r="O84" s="224" t="s">
        <v>231</v>
      </c>
      <c r="P84" s="220" t="s">
        <v>4</v>
      </c>
      <c r="Q84" s="237" t="s">
        <v>240</v>
      </c>
      <c r="R84" s="213">
        <v>3</v>
      </c>
      <c r="S84" s="221" t="s">
        <v>4</v>
      </c>
      <c r="T84" s="213">
        <v>2</v>
      </c>
      <c r="U84" s="213">
        <v>123</v>
      </c>
    </row>
    <row r="85" spans="12:21" ht="14.25">
      <c r="L85" s="213">
        <v>25</v>
      </c>
      <c r="M85" s="213">
        <v>8</v>
      </c>
      <c r="N85" s="213">
        <v>1985</v>
      </c>
      <c r="O85" s="237" t="s">
        <v>230</v>
      </c>
      <c r="P85" s="220" t="s">
        <v>4</v>
      </c>
      <c r="Q85" s="237" t="s">
        <v>236</v>
      </c>
      <c r="R85" s="213">
        <v>5</v>
      </c>
      <c r="S85" s="221" t="s">
        <v>4</v>
      </c>
      <c r="T85" s="213">
        <v>5</v>
      </c>
      <c r="U85" s="213">
        <v>80</v>
      </c>
    </row>
    <row r="86" spans="12:21" ht="14.25">
      <c r="L86" s="213">
        <v>25</v>
      </c>
      <c r="M86" s="213">
        <v>8</v>
      </c>
      <c r="N86" s="213">
        <v>1985</v>
      </c>
      <c r="O86" s="224" t="s">
        <v>239</v>
      </c>
      <c r="P86" s="220" t="s">
        <v>4</v>
      </c>
      <c r="Q86" s="237" t="s">
        <v>241</v>
      </c>
      <c r="R86" s="213">
        <v>9</v>
      </c>
      <c r="S86" s="221" t="s">
        <v>4</v>
      </c>
      <c r="T86" s="213">
        <v>5</v>
      </c>
      <c r="U86" s="213">
        <v>273</v>
      </c>
    </row>
    <row r="87" spans="12:21" ht="14.25">
      <c r="L87" s="213">
        <v>25</v>
      </c>
      <c r="M87" s="213">
        <v>8</v>
      </c>
      <c r="N87" s="213">
        <v>1985</v>
      </c>
      <c r="O87" s="224" t="s">
        <v>242</v>
      </c>
      <c r="P87" s="220" t="s">
        <v>4</v>
      </c>
      <c r="Q87" s="237" t="s">
        <v>243</v>
      </c>
      <c r="R87" s="213">
        <v>11</v>
      </c>
      <c r="S87" s="221" t="s">
        <v>4</v>
      </c>
      <c r="T87" s="213">
        <v>13</v>
      </c>
      <c r="U87" s="213">
        <v>390</v>
      </c>
    </row>
    <row r="88" spans="12:21" ht="14.25">
      <c r="L88" s="213">
        <v>1</v>
      </c>
      <c r="M88" s="213">
        <v>9</v>
      </c>
      <c r="N88" s="213">
        <v>1985</v>
      </c>
      <c r="O88" s="224" t="s">
        <v>235</v>
      </c>
      <c r="P88" s="220" t="s">
        <v>4</v>
      </c>
      <c r="Q88" s="237" t="s">
        <v>231</v>
      </c>
      <c r="R88" s="213">
        <v>18</v>
      </c>
      <c r="S88" s="221" t="s">
        <v>4</v>
      </c>
      <c r="T88" s="213">
        <v>10</v>
      </c>
      <c r="U88" s="213">
        <v>237</v>
      </c>
    </row>
    <row r="89" spans="12:21" ht="14.25">
      <c r="L89" s="213">
        <v>1</v>
      </c>
      <c r="M89" s="213">
        <v>9</v>
      </c>
      <c r="N89" s="213">
        <v>1985</v>
      </c>
      <c r="O89" s="224" t="s">
        <v>243</v>
      </c>
      <c r="P89" s="220" t="s">
        <v>4</v>
      </c>
      <c r="Q89" s="237" t="s">
        <v>232</v>
      </c>
      <c r="R89" s="213">
        <v>16</v>
      </c>
      <c r="S89" s="221" t="s">
        <v>4</v>
      </c>
      <c r="T89" s="213">
        <v>2</v>
      </c>
      <c r="U89" s="213">
        <v>1325</v>
      </c>
    </row>
    <row r="90" spans="12:21" ht="14.25">
      <c r="L90" s="213">
        <v>1</v>
      </c>
      <c r="M90" s="213">
        <v>9</v>
      </c>
      <c r="N90" s="213">
        <v>1985</v>
      </c>
      <c r="O90" s="224" t="s">
        <v>236</v>
      </c>
      <c r="P90" s="220" t="s">
        <v>4</v>
      </c>
      <c r="Q90" s="237" t="s">
        <v>239</v>
      </c>
      <c r="R90" s="213">
        <v>15</v>
      </c>
      <c r="S90" s="221" t="s">
        <v>4</v>
      </c>
      <c r="T90" s="213">
        <v>18</v>
      </c>
      <c r="U90" s="213">
        <v>173</v>
      </c>
    </row>
    <row r="91" spans="12:21" ht="14.25">
      <c r="L91" s="213">
        <v>1</v>
      </c>
      <c r="M91" s="213">
        <v>9</v>
      </c>
      <c r="N91" s="213">
        <v>1985</v>
      </c>
      <c r="O91" s="224" t="s">
        <v>241</v>
      </c>
      <c r="P91" s="220" t="s">
        <v>4</v>
      </c>
      <c r="Q91" s="237" t="s">
        <v>242</v>
      </c>
      <c r="R91" s="213">
        <v>5</v>
      </c>
      <c r="S91" s="221" t="s">
        <v>4</v>
      </c>
      <c r="T91" s="213">
        <v>6</v>
      </c>
      <c r="U91" s="213">
        <v>282</v>
      </c>
    </row>
    <row r="92" spans="12:21" ht="14.25">
      <c r="L92" s="213">
        <v>1</v>
      </c>
      <c r="M92" s="213">
        <v>9</v>
      </c>
      <c r="N92" s="213">
        <v>1985</v>
      </c>
      <c r="O92" s="224" t="s">
        <v>240</v>
      </c>
      <c r="P92" s="220" t="s">
        <v>4</v>
      </c>
      <c r="Q92" s="237" t="s">
        <v>230</v>
      </c>
      <c r="R92" s="213">
        <v>6</v>
      </c>
      <c r="S92" s="221" t="s">
        <v>4</v>
      </c>
      <c r="T92" s="213">
        <v>7</v>
      </c>
      <c r="U92" s="213">
        <v>100</v>
      </c>
    </row>
    <row r="93" spans="17:21" ht="14.25">
      <c r="Q93" s="237" t="s">
        <v>237</v>
      </c>
      <c r="R93" s="213">
        <f>SUM(R3:R92)</f>
        <v>877</v>
      </c>
      <c r="S93" s="221" t="s">
        <v>4</v>
      </c>
      <c r="T93" s="213">
        <f>SUM(T3:T92)</f>
        <v>725</v>
      </c>
      <c r="U93" s="213">
        <f>SUM(U3:U92)</f>
        <v>26180</v>
      </c>
    </row>
    <row r="94" spans="14:21" ht="14.25">
      <c r="N94" s="213">
        <f>COUNT(R3:R92)</f>
        <v>90</v>
      </c>
      <c r="Q94" s="237" t="s">
        <v>238</v>
      </c>
      <c r="R94" s="240">
        <f>PRODUCT(R93/N94)</f>
        <v>9.744444444444444</v>
      </c>
      <c r="S94" s="221" t="s">
        <v>4</v>
      </c>
      <c r="T94" s="240">
        <f>PRODUCT(T93/N94)</f>
        <v>8.055555555555555</v>
      </c>
      <c r="U94" s="236">
        <f>PRODUCT(U93/N94)</f>
        <v>290.8888888888889</v>
      </c>
    </row>
  </sheetData>
  <printOptions/>
  <pageMargins left="0.1968503937007874" right="0" top="0.3937007874015748" bottom="0.3937007874015748" header="0.5118110236220472" footer="0.5118110236220472"/>
  <pageSetup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S43"/>
  <sheetViews>
    <sheetView showGridLines="0" workbookViewId="0" topLeftCell="A1">
      <selection activeCell="B11" sqref="B11"/>
    </sheetView>
  </sheetViews>
  <sheetFormatPr defaultColWidth="9.140625" defaultRowHeight="8.25" customHeight="1"/>
  <cols>
    <col min="1" max="1" width="2.7109375" style="199" customWidth="1"/>
    <col min="2" max="2" width="17.8515625" style="199" customWidth="1"/>
    <col min="3" max="7" width="3.00390625" style="199" customWidth="1"/>
    <col min="8" max="8" width="3.57421875" style="199" bestFit="1" customWidth="1"/>
    <col min="9" max="21" width="3.00390625" style="199" customWidth="1"/>
    <col min="22" max="22" width="3.00390625" style="200" customWidth="1"/>
    <col min="23" max="23" width="3.00390625" style="198" customWidth="1"/>
    <col min="24" max="27" width="3.00390625" style="199" customWidth="1"/>
    <col min="28" max="29" width="3.421875" style="199" customWidth="1"/>
    <col min="30" max="16384" width="9.140625" style="199" customWidth="1"/>
  </cols>
  <sheetData>
    <row r="2" ht="8.25" customHeight="1">
      <c r="B2" s="198" t="s">
        <v>200</v>
      </c>
    </row>
    <row r="3" ht="8.25" customHeight="1">
      <c r="B3" s="198"/>
    </row>
    <row r="4" ht="8.25" customHeight="1">
      <c r="B4" s="198" t="s">
        <v>201</v>
      </c>
    </row>
    <row r="5" ht="8.25" customHeight="1">
      <c r="B5" s="198"/>
    </row>
    <row r="6" spans="1:17" ht="8.25" customHeight="1">
      <c r="A6" s="199">
        <v>1</v>
      </c>
      <c r="B6" s="198" t="s">
        <v>199</v>
      </c>
      <c r="C6" s="199">
        <v>3</v>
      </c>
      <c r="D6" s="199">
        <v>3</v>
      </c>
      <c r="E6" s="199">
        <v>0</v>
      </c>
      <c r="F6" s="199">
        <v>0</v>
      </c>
      <c r="G6" s="199">
        <v>53</v>
      </c>
      <c r="H6" s="200">
        <v>-9</v>
      </c>
      <c r="I6" s="198">
        <v>6</v>
      </c>
      <c r="K6" s="200" t="s">
        <v>198</v>
      </c>
      <c r="L6" s="199">
        <v>16</v>
      </c>
      <c r="M6" s="200">
        <v>-4</v>
      </c>
      <c r="N6" s="199">
        <v>19</v>
      </c>
      <c r="O6" s="200">
        <v>-1</v>
      </c>
      <c r="P6" s="199">
        <v>18</v>
      </c>
      <c r="Q6" s="200">
        <v>-4</v>
      </c>
    </row>
    <row r="7" spans="1:17" ht="8.25" customHeight="1">
      <c r="A7" s="199">
        <v>2</v>
      </c>
      <c r="B7" s="198" t="s">
        <v>202</v>
      </c>
      <c r="C7" s="199">
        <v>3</v>
      </c>
      <c r="D7" s="199">
        <v>2</v>
      </c>
      <c r="E7" s="199">
        <v>0</v>
      </c>
      <c r="F7" s="199">
        <v>1</v>
      </c>
      <c r="G7" s="199">
        <v>32</v>
      </c>
      <c r="H7" s="200">
        <v>-25</v>
      </c>
      <c r="I7" s="198">
        <v>4</v>
      </c>
      <c r="K7" s="202" t="s">
        <v>4</v>
      </c>
      <c r="M7" s="200" t="s">
        <v>198</v>
      </c>
      <c r="N7" s="199">
        <v>10</v>
      </c>
      <c r="O7" s="200">
        <v>-7</v>
      </c>
      <c r="P7" s="199">
        <v>18</v>
      </c>
      <c r="Q7" s="200">
        <v>-2</v>
      </c>
    </row>
    <row r="8" spans="1:17" ht="8.25" customHeight="1">
      <c r="A8" s="199">
        <v>3</v>
      </c>
      <c r="B8" s="198" t="s">
        <v>203</v>
      </c>
      <c r="C8" s="199">
        <v>3</v>
      </c>
      <c r="D8" s="199">
        <v>1</v>
      </c>
      <c r="E8" s="199">
        <v>0</v>
      </c>
      <c r="F8" s="199">
        <v>2</v>
      </c>
      <c r="G8" s="199">
        <v>19</v>
      </c>
      <c r="H8" s="200">
        <v>-37</v>
      </c>
      <c r="I8" s="198">
        <v>2</v>
      </c>
      <c r="K8" s="202" t="s">
        <v>4</v>
      </c>
      <c r="M8" s="202" t="s">
        <v>4</v>
      </c>
      <c r="O8" s="200" t="s">
        <v>198</v>
      </c>
      <c r="P8" s="199">
        <v>11</v>
      </c>
      <c r="Q8" s="200">
        <v>-8</v>
      </c>
    </row>
    <row r="9" spans="1:17" ht="8.25" customHeight="1">
      <c r="A9" s="199">
        <v>4</v>
      </c>
      <c r="B9" s="198" t="s">
        <v>197</v>
      </c>
      <c r="C9" s="199">
        <v>3</v>
      </c>
      <c r="D9" s="199">
        <v>0</v>
      </c>
      <c r="E9" s="199">
        <v>0</v>
      </c>
      <c r="F9" s="199">
        <v>3</v>
      </c>
      <c r="G9" s="199">
        <v>14</v>
      </c>
      <c r="H9" s="200">
        <v>-47</v>
      </c>
      <c r="I9" s="198">
        <v>0</v>
      </c>
      <c r="K9" s="202" t="s">
        <v>4</v>
      </c>
      <c r="M9" s="202" t="s">
        <v>4</v>
      </c>
      <c r="O9" s="202" t="s">
        <v>4</v>
      </c>
      <c r="Q9" s="200" t="s">
        <v>198</v>
      </c>
    </row>
    <row r="10" spans="2:17" ht="8.25" customHeight="1">
      <c r="B10" s="198"/>
      <c r="H10" s="200"/>
      <c r="I10" s="198"/>
      <c r="K10" s="200"/>
      <c r="M10" s="200"/>
      <c r="O10" s="200"/>
      <c r="Q10" s="200"/>
    </row>
    <row r="11" spans="1:19" ht="8.25" customHeight="1">
      <c r="A11" s="17"/>
      <c r="B11" s="17" t="s">
        <v>226</v>
      </c>
      <c r="C11" s="46"/>
      <c r="D11" s="203"/>
      <c r="E11" s="82"/>
      <c r="F11" s="203"/>
      <c r="G11" s="82"/>
      <c r="H11" s="203"/>
      <c r="I11" s="82"/>
      <c r="J11" s="203"/>
      <c r="K11" s="82"/>
      <c r="L11" s="203"/>
      <c r="M11" s="82"/>
      <c r="N11" s="203"/>
      <c r="O11" s="82"/>
      <c r="P11" s="203"/>
      <c r="Q11" s="82"/>
      <c r="R11" s="203"/>
      <c r="S11" s="82"/>
    </row>
    <row r="12" spans="1:19" ht="8.25" customHeight="1">
      <c r="A12" s="46"/>
      <c r="B12" s="46"/>
      <c r="C12" s="46"/>
      <c r="D12" s="46"/>
      <c r="E12" s="46"/>
      <c r="F12" s="46"/>
      <c r="G12" s="46"/>
      <c r="H12" s="46"/>
      <c r="I12" s="17"/>
      <c r="J12" s="82"/>
      <c r="K12" s="82">
        <v>1</v>
      </c>
      <c r="L12" s="82"/>
      <c r="M12" s="82">
        <v>2</v>
      </c>
      <c r="N12" s="82"/>
      <c r="O12" s="82">
        <v>3</v>
      </c>
      <c r="P12" s="82"/>
      <c r="Q12" s="82">
        <v>4</v>
      </c>
      <c r="R12" s="82"/>
      <c r="S12" s="82">
        <v>5</v>
      </c>
    </row>
    <row r="13" spans="1:19" ht="8.25" customHeight="1">
      <c r="A13" s="46">
        <v>1</v>
      </c>
      <c r="B13" s="17" t="s">
        <v>221</v>
      </c>
      <c r="C13" s="204">
        <v>4</v>
      </c>
      <c r="D13" s="83">
        <v>4</v>
      </c>
      <c r="E13" s="83">
        <v>0</v>
      </c>
      <c r="F13" s="83">
        <v>0</v>
      </c>
      <c r="G13" s="46">
        <v>61</v>
      </c>
      <c r="H13" s="82">
        <v>-14</v>
      </c>
      <c r="I13" s="42">
        <v>12</v>
      </c>
      <c r="J13" s="46"/>
      <c r="K13" s="82" t="s">
        <v>198</v>
      </c>
      <c r="L13" s="46">
        <v>23</v>
      </c>
      <c r="M13" s="82">
        <v>-3</v>
      </c>
      <c r="N13" s="46">
        <v>12</v>
      </c>
      <c r="O13" s="82">
        <v>-3</v>
      </c>
      <c r="P13" s="46">
        <v>11</v>
      </c>
      <c r="Q13" s="82">
        <v>-5</v>
      </c>
      <c r="R13" s="46">
        <v>15</v>
      </c>
      <c r="S13" s="82">
        <v>-3</v>
      </c>
    </row>
    <row r="14" spans="1:19" ht="8.25" customHeight="1">
      <c r="A14" s="46">
        <v>2</v>
      </c>
      <c r="B14" s="17" t="s">
        <v>222</v>
      </c>
      <c r="C14" s="204">
        <v>4</v>
      </c>
      <c r="D14" s="83">
        <v>3</v>
      </c>
      <c r="E14" s="204">
        <v>0</v>
      </c>
      <c r="F14" s="83">
        <v>1</v>
      </c>
      <c r="G14" s="46">
        <v>46</v>
      </c>
      <c r="H14" s="82">
        <v>-24</v>
      </c>
      <c r="I14" s="42">
        <v>10</v>
      </c>
      <c r="J14" s="46"/>
      <c r="K14" s="205" t="s">
        <v>4</v>
      </c>
      <c r="L14" s="46"/>
      <c r="M14" s="82" t="s">
        <v>198</v>
      </c>
      <c r="N14" s="46">
        <v>17</v>
      </c>
      <c r="O14" s="205" t="s">
        <v>12</v>
      </c>
      <c r="P14" s="46">
        <v>19</v>
      </c>
      <c r="Q14" s="82">
        <v>-1</v>
      </c>
      <c r="R14" s="46">
        <v>7</v>
      </c>
      <c r="S14" s="205" t="s">
        <v>12</v>
      </c>
    </row>
    <row r="15" spans="1:19" ht="8.25" customHeight="1">
      <c r="A15" s="46">
        <v>3</v>
      </c>
      <c r="B15" s="17" t="s">
        <v>223</v>
      </c>
      <c r="C15" s="83">
        <v>4</v>
      </c>
      <c r="D15" s="83">
        <v>1</v>
      </c>
      <c r="E15" s="204">
        <v>1</v>
      </c>
      <c r="F15" s="83">
        <v>2</v>
      </c>
      <c r="G15" s="46">
        <v>16</v>
      </c>
      <c r="H15" s="82">
        <v>-36</v>
      </c>
      <c r="I15" s="42">
        <v>7</v>
      </c>
      <c r="J15" s="46"/>
      <c r="K15" s="205" t="s">
        <v>4</v>
      </c>
      <c r="L15" s="46"/>
      <c r="M15" s="205" t="s">
        <v>4</v>
      </c>
      <c r="N15" s="46"/>
      <c r="O15" s="82" t="s">
        <v>198</v>
      </c>
      <c r="P15" s="46">
        <v>7</v>
      </c>
      <c r="Q15" s="82">
        <v>-1</v>
      </c>
      <c r="R15" s="46">
        <v>6</v>
      </c>
      <c r="S15" s="82">
        <v>-6</v>
      </c>
    </row>
    <row r="16" spans="1:19" ht="8.25" customHeight="1">
      <c r="A16" s="46">
        <v>4</v>
      </c>
      <c r="B16" s="17" t="s">
        <v>224</v>
      </c>
      <c r="C16" s="83">
        <v>4</v>
      </c>
      <c r="D16" s="83">
        <v>1</v>
      </c>
      <c r="E16" s="83">
        <v>0</v>
      </c>
      <c r="F16" s="83">
        <v>3</v>
      </c>
      <c r="G16" s="46">
        <v>22</v>
      </c>
      <c r="H16" s="82">
        <v>-38</v>
      </c>
      <c r="I16" s="42">
        <v>6</v>
      </c>
      <c r="J16" s="46"/>
      <c r="K16" s="205" t="s">
        <v>4</v>
      </c>
      <c r="L16" s="46"/>
      <c r="M16" s="205" t="s">
        <v>4</v>
      </c>
      <c r="N16" s="46"/>
      <c r="O16" s="205" t="s">
        <v>4</v>
      </c>
      <c r="P16" s="46"/>
      <c r="Q16" s="82" t="s">
        <v>198</v>
      </c>
      <c r="R16" s="46">
        <v>15</v>
      </c>
      <c r="S16" s="82">
        <v>-1</v>
      </c>
    </row>
    <row r="17" spans="1:19" ht="8.25" customHeight="1">
      <c r="A17" s="46">
        <v>5</v>
      </c>
      <c r="B17" s="17" t="s">
        <v>225</v>
      </c>
      <c r="C17" s="83">
        <v>4</v>
      </c>
      <c r="D17" s="83">
        <v>0</v>
      </c>
      <c r="E17" s="204">
        <v>1</v>
      </c>
      <c r="F17" s="83">
        <v>3</v>
      </c>
      <c r="G17" s="46">
        <v>10</v>
      </c>
      <c r="H17" s="82">
        <v>-43</v>
      </c>
      <c r="I17" s="42">
        <v>5</v>
      </c>
      <c r="J17" s="46"/>
      <c r="K17" s="205" t="s">
        <v>4</v>
      </c>
      <c r="L17" s="46"/>
      <c r="M17" s="205" t="s">
        <v>4</v>
      </c>
      <c r="N17" s="46"/>
      <c r="O17" s="205" t="s">
        <v>4</v>
      </c>
      <c r="P17" s="46"/>
      <c r="Q17" s="205" t="s">
        <v>4</v>
      </c>
      <c r="R17" s="46"/>
      <c r="S17" s="82" t="s">
        <v>198</v>
      </c>
    </row>
    <row r="18" spans="2:17" ht="8.25" customHeight="1">
      <c r="B18" s="198"/>
      <c r="H18" s="200"/>
      <c r="I18" s="198"/>
      <c r="K18" s="200"/>
      <c r="M18" s="200"/>
      <c r="O18" s="200"/>
      <c r="Q18" s="200"/>
    </row>
    <row r="19" spans="2:17" ht="8.25" customHeight="1">
      <c r="B19" s="198" t="s">
        <v>204</v>
      </c>
      <c r="H19" s="200"/>
      <c r="I19" s="198"/>
      <c r="K19" s="200"/>
      <c r="M19" s="200"/>
      <c r="O19" s="200"/>
      <c r="Q19" s="200"/>
    </row>
    <row r="20" spans="2:17" ht="8.25" customHeight="1">
      <c r="B20" s="198"/>
      <c r="H20" s="200"/>
      <c r="I20" s="198"/>
      <c r="K20" s="200"/>
      <c r="M20" s="200"/>
      <c r="O20" s="200"/>
      <c r="Q20" s="200"/>
    </row>
    <row r="21" spans="2:17" ht="8.25" customHeight="1">
      <c r="B21" s="198" t="s">
        <v>205</v>
      </c>
      <c r="H21" s="200"/>
      <c r="I21" s="198"/>
      <c r="K21" s="200"/>
      <c r="M21" s="200"/>
      <c r="O21" s="200"/>
      <c r="Q21" s="200"/>
    </row>
    <row r="22" spans="2:17" ht="8.25" customHeight="1">
      <c r="B22" s="198"/>
      <c r="H22" s="200"/>
      <c r="I22" s="198"/>
      <c r="K22" s="200"/>
      <c r="M22" s="200"/>
      <c r="O22" s="200"/>
      <c r="Q22" s="200"/>
    </row>
    <row r="23" spans="1:17" ht="8.25" customHeight="1">
      <c r="A23" s="199" t="s">
        <v>206</v>
      </c>
      <c r="B23" s="198" t="s">
        <v>207</v>
      </c>
      <c r="C23" s="199">
        <v>2</v>
      </c>
      <c r="D23" s="199">
        <v>2</v>
      </c>
      <c r="E23" s="199">
        <v>0</v>
      </c>
      <c r="F23" s="199">
        <v>0</v>
      </c>
      <c r="G23" s="199">
        <v>26</v>
      </c>
      <c r="H23" s="200">
        <v>-3</v>
      </c>
      <c r="I23" s="198">
        <v>4</v>
      </c>
      <c r="K23" s="200" t="s">
        <v>198</v>
      </c>
      <c r="L23" s="199">
        <v>17</v>
      </c>
      <c r="M23" s="200">
        <v>-2</v>
      </c>
      <c r="N23" s="199">
        <v>9</v>
      </c>
      <c r="O23" s="200">
        <v>-1</v>
      </c>
      <c r="Q23" s="200"/>
    </row>
    <row r="24" spans="2:17" ht="8.25" customHeight="1">
      <c r="B24" s="198" t="s">
        <v>208</v>
      </c>
      <c r="C24" s="199">
        <v>2</v>
      </c>
      <c r="D24" s="199">
        <v>1</v>
      </c>
      <c r="E24" s="199">
        <v>0</v>
      </c>
      <c r="F24" s="199">
        <v>1</v>
      </c>
      <c r="G24" s="199">
        <v>17</v>
      </c>
      <c r="H24" s="200">
        <v>-20</v>
      </c>
      <c r="I24" s="198">
        <v>2</v>
      </c>
      <c r="K24" s="202" t="s">
        <v>4</v>
      </c>
      <c r="M24" s="200" t="s">
        <v>198</v>
      </c>
      <c r="N24" s="199">
        <v>15</v>
      </c>
      <c r="O24" s="200">
        <v>-3</v>
      </c>
      <c r="Q24" s="200"/>
    </row>
    <row r="25" spans="2:17" ht="8.25" customHeight="1">
      <c r="B25" s="198" t="s">
        <v>209</v>
      </c>
      <c r="C25" s="199">
        <v>2</v>
      </c>
      <c r="D25" s="199">
        <v>0</v>
      </c>
      <c r="E25" s="199">
        <v>0</v>
      </c>
      <c r="F25" s="199">
        <v>2</v>
      </c>
      <c r="G25" s="199">
        <v>4</v>
      </c>
      <c r="H25" s="200">
        <v>-24</v>
      </c>
      <c r="I25" s="198">
        <v>0</v>
      </c>
      <c r="K25" s="202" t="s">
        <v>4</v>
      </c>
      <c r="M25" s="202" t="s">
        <v>4</v>
      </c>
      <c r="O25" s="200" t="s">
        <v>198</v>
      </c>
      <c r="Q25" s="200"/>
    </row>
    <row r="26" spans="2:17" ht="8.25" customHeight="1">
      <c r="B26" s="198"/>
      <c r="H26" s="200"/>
      <c r="I26" s="198"/>
      <c r="K26" s="200"/>
      <c r="M26" s="200"/>
      <c r="O26" s="200"/>
      <c r="Q26" s="200"/>
    </row>
    <row r="27" spans="1:17" ht="8.25" customHeight="1">
      <c r="A27" s="199" t="s">
        <v>210</v>
      </c>
      <c r="B27" s="198" t="s">
        <v>211</v>
      </c>
      <c r="C27" s="199">
        <v>2</v>
      </c>
      <c r="D27" s="199">
        <v>2</v>
      </c>
      <c r="E27" s="199">
        <v>0</v>
      </c>
      <c r="F27" s="199">
        <v>0</v>
      </c>
      <c r="G27" s="199">
        <v>10</v>
      </c>
      <c r="H27" s="200">
        <v>-2</v>
      </c>
      <c r="I27" s="198">
        <v>4</v>
      </c>
      <c r="K27" s="200" t="s">
        <v>198</v>
      </c>
      <c r="L27" s="199">
        <v>5</v>
      </c>
      <c r="M27" s="200">
        <v>-1</v>
      </c>
      <c r="N27" s="199">
        <v>5</v>
      </c>
      <c r="O27" s="200">
        <v>-1</v>
      </c>
      <c r="Q27" s="200"/>
    </row>
    <row r="28" spans="2:15" ht="8.25" customHeight="1">
      <c r="B28" s="198" t="s">
        <v>212</v>
      </c>
      <c r="C28" s="199">
        <v>2</v>
      </c>
      <c r="D28" s="199">
        <v>1</v>
      </c>
      <c r="E28" s="199">
        <v>0</v>
      </c>
      <c r="F28" s="199">
        <v>1</v>
      </c>
      <c r="G28" s="199">
        <v>13</v>
      </c>
      <c r="H28" s="200">
        <v>-11</v>
      </c>
      <c r="I28" s="198">
        <v>2</v>
      </c>
      <c r="K28" s="202" t="s">
        <v>4</v>
      </c>
      <c r="M28" s="199" t="s">
        <v>198</v>
      </c>
      <c r="N28" s="199">
        <v>12</v>
      </c>
      <c r="O28" s="200">
        <v>-6</v>
      </c>
    </row>
    <row r="29" spans="2:15" ht="8.25" customHeight="1">
      <c r="B29" s="198" t="s">
        <v>213</v>
      </c>
      <c r="C29" s="199">
        <v>2</v>
      </c>
      <c r="D29" s="199">
        <v>0</v>
      </c>
      <c r="E29" s="199">
        <v>0</v>
      </c>
      <c r="F29" s="199">
        <v>2</v>
      </c>
      <c r="G29" s="199">
        <v>7</v>
      </c>
      <c r="H29" s="200">
        <v>-17</v>
      </c>
      <c r="I29" s="198">
        <v>0</v>
      </c>
      <c r="K29" s="202" t="s">
        <v>4</v>
      </c>
      <c r="M29" s="201" t="s">
        <v>4</v>
      </c>
      <c r="O29" s="200" t="s">
        <v>198</v>
      </c>
    </row>
    <row r="30" spans="9:15" ht="8.25" customHeight="1">
      <c r="I30" s="198"/>
      <c r="K30" s="200"/>
      <c r="O30" s="200"/>
    </row>
    <row r="31" spans="1:15" ht="8.25" customHeight="1">
      <c r="A31" s="199" t="s">
        <v>214</v>
      </c>
      <c r="B31" s="198" t="s">
        <v>215</v>
      </c>
      <c r="C31" s="199">
        <v>2</v>
      </c>
      <c r="D31" s="199">
        <v>2</v>
      </c>
      <c r="E31" s="199">
        <v>0</v>
      </c>
      <c r="F31" s="199">
        <v>0</v>
      </c>
      <c r="G31" s="199">
        <v>18</v>
      </c>
      <c r="H31" s="200">
        <v>-1</v>
      </c>
      <c r="I31" s="198">
        <v>4</v>
      </c>
      <c r="K31" s="200" t="s">
        <v>198</v>
      </c>
      <c r="L31" s="199">
        <v>13</v>
      </c>
      <c r="M31" s="200">
        <v>-1</v>
      </c>
      <c r="N31" s="199">
        <v>5</v>
      </c>
      <c r="O31" s="202" t="s">
        <v>12</v>
      </c>
    </row>
    <row r="32" spans="2:15" ht="8.25" customHeight="1">
      <c r="B32" s="198" t="s">
        <v>216</v>
      </c>
      <c r="C32" s="199">
        <v>2</v>
      </c>
      <c r="D32" s="199">
        <v>1</v>
      </c>
      <c r="E32" s="199">
        <v>0</v>
      </c>
      <c r="F32" s="199">
        <v>1</v>
      </c>
      <c r="G32" s="199">
        <v>6</v>
      </c>
      <c r="H32" s="200">
        <v>-13</v>
      </c>
      <c r="I32" s="198">
        <v>2</v>
      </c>
      <c r="K32" s="202" t="s">
        <v>4</v>
      </c>
      <c r="M32" s="200" t="s">
        <v>198</v>
      </c>
      <c r="N32" s="199">
        <v>5</v>
      </c>
      <c r="O32" s="202" t="s">
        <v>12</v>
      </c>
    </row>
    <row r="33" spans="2:15" ht="8.25" customHeight="1">
      <c r="B33" s="198" t="s">
        <v>217</v>
      </c>
      <c r="C33" s="199">
        <v>2</v>
      </c>
      <c r="D33" s="199">
        <v>0</v>
      </c>
      <c r="E33" s="199">
        <v>0</v>
      </c>
      <c r="F33" s="199">
        <v>2</v>
      </c>
      <c r="G33" s="199">
        <v>0</v>
      </c>
      <c r="H33" s="200">
        <v>-10</v>
      </c>
      <c r="I33" s="198">
        <v>0</v>
      </c>
      <c r="K33" s="202" t="s">
        <v>4</v>
      </c>
      <c r="M33" s="202" t="s">
        <v>4</v>
      </c>
      <c r="O33" s="200" t="s">
        <v>198</v>
      </c>
    </row>
    <row r="34" spans="2:15" ht="8.25" customHeight="1">
      <c r="B34" s="198"/>
      <c r="H34" s="200"/>
      <c r="I34" s="198"/>
      <c r="K34" s="200"/>
      <c r="M34" s="200"/>
      <c r="O34" s="200"/>
    </row>
    <row r="35" spans="2:15" ht="8.25" customHeight="1">
      <c r="B35" s="198" t="s">
        <v>218</v>
      </c>
      <c r="H35" s="200"/>
      <c r="I35" s="198"/>
      <c r="K35" s="200"/>
      <c r="M35" s="200"/>
      <c r="O35" s="200"/>
    </row>
    <row r="36" spans="2:15" ht="8.25" customHeight="1">
      <c r="B36" s="198"/>
      <c r="H36" s="200"/>
      <c r="I36" s="198"/>
      <c r="K36" s="200"/>
      <c r="M36" s="200"/>
      <c r="O36" s="200"/>
    </row>
    <row r="37" spans="1:15" ht="8.25" customHeight="1">
      <c r="A37" s="199">
        <v>1</v>
      </c>
      <c r="B37" s="198" t="s">
        <v>219</v>
      </c>
      <c r="C37" s="199">
        <v>2</v>
      </c>
      <c r="D37" s="199">
        <v>2</v>
      </c>
      <c r="E37" s="199">
        <v>0</v>
      </c>
      <c r="F37" s="199">
        <v>0</v>
      </c>
      <c r="G37" s="199">
        <v>11</v>
      </c>
      <c r="H37" s="200">
        <v>-2</v>
      </c>
      <c r="I37" s="198">
        <v>4</v>
      </c>
      <c r="K37" s="200" t="s">
        <v>198</v>
      </c>
      <c r="L37" s="199">
        <v>5</v>
      </c>
      <c r="M37" s="200">
        <v>-1</v>
      </c>
      <c r="N37" s="199">
        <v>6</v>
      </c>
      <c r="O37" s="200">
        <v>-1</v>
      </c>
    </row>
    <row r="38" spans="1:15" ht="8.25" customHeight="1">
      <c r="A38" s="199">
        <v>2</v>
      </c>
      <c r="B38" s="198" t="s">
        <v>207</v>
      </c>
      <c r="C38" s="199">
        <v>2</v>
      </c>
      <c r="D38" s="199">
        <v>1</v>
      </c>
      <c r="E38" s="199">
        <v>0</v>
      </c>
      <c r="F38" s="199">
        <v>1</v>
      </c>
      <c r="G38" s="199">
        <v>20</v>
      </c>
      <c r="H38" s="200">
        <v>-7</v>
      </c>
      <c r="I38" s="198">
        <v>2</v>
      </c>
      <c r="K38" s="202" t="s">
        <v>4</v>
      </c>
      <c r="M38" s="200" t="s">
        <v>198</v>
      </c>
      <c r="N38" s="199">
        <v>19</v>
      </c>
      <c r="O38" s="200">
        <v>-2</v>
      </c>
    </row>
    <row r="39" spans="1:15" ht="8.25" customHeight="1">
      <c r="A39" s="199">
        <v>3</v>
      </c>
      <c r="B39" s="198" t="s">
        <v>220</v>
      </c>
      <c r="C39" s="199">
        <v>2</v>
      </c>
      <c r="D39" s="199">
        <v>0</v>
      </c>
      <c r="E39" s="199">
        <v>0</v>
      </c>
      <c r="F39" s="199">
        <v>2</v>
      </c>
      <c r="G39" s="199">
        <v>3</v>
      </c>
      <c r="H39" s="200">
        <v>-25</v>
      </c>
      <c r="I39" s="198">
        <v>0</v>
      </c>
      <c r="K39" s="202" t="s">
        <v>4</v>
      </c>
      <c r="M39" s="202" t="s">
        <v>4</v>
      </c>
      <c r="O39" s="200" t="s">
        <v>198</v>
      </c>
    </row>
    <row r="40" spans="2:15" ht="8.25" customHeight="1">
      <c r="B40" s="198"/>
      <c r="H40" s="200"/>
      <c r="I40" s="198"/>
      <c r="K40" s="200"/>
      <c r="M40" s="200"/>
      <c r="O40" s="200"/>
    </row>
    <row r="43" spans="2:16" s="46" customFormat="1" ht="9" customHeight="1">
      <c r="B43" s="17" t="s">
        <v>227</v>
      </c>
      <c r="C43" s="17" t="s">
        <v>181</v>
      </c>
      <c r="D43" s="17"/>
      <c r="E43" s="17"/>
      <c r="F43" s="17"/>
      <c r="G43" s="17"/>
      <c r="H43" s="206" t="s">
        <v>4</v>
      </c>
      <c r="I43" s="17" t="s">
        <v>177</v>
      </c>
      <c r="J43" s="17"/>
      <c r="K43" s="17"/>
      <c r="L43" s="17"/>
      <c r="M43" s="17"/>
      <c r="N43" s="17"/>
      <c r="O43" s="17">
        <v>8</v>
      </c>
      <c r="P43" s="207">
        <v>-7</v>
      </c>
    </row>
  </sheetData>
  <printOptions/>
  <pageMargins left="0.8" right="0.7480314960629921" top="0.54" bottom="0.5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Vessi</dc:creator>
  <cp:keywords/>
  <dc:description/>
  <cp:lastModifiedBy>Vessi</cp:lastModifiedBy>
  <dcterms:created xsi:type="dcterms:W3CDTF">2008-07-06T08:43:36Z</dcterms:created>
  <dcterms:modified xsi:type="dcterms:W3CDTF">2009-06-01T15:14:43Z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